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315" windowHeight="13065" activeTab="0"/>
  </bookViews>
  <sheets>
    <sheet name="Ges. Gewässer" sheetId="1" r:id="rId1"/>
    <sheet name="Bad Zwesten" sheetId="2" r:id="rId2"/>
    <sheet name="Arnsbach" sheetId="3" r:id="rId3"/>
    <sheet name="Kraftwerk" sheetId="4" r:id="rId4"/>
    <sheet name="Gombeth" sheetId="5" r:id="rId5"/>
    <sheet name="Olmes_Bach_Altarm" sheetId="6" r:id="rId6"/>
    <sheet name="See_Haarh." sheetId="7" r:id="rId7"/>
    <sheet name="See_Stolzenbach " sheetId="8" r:id="rId8"/>
    <sheet name="See_Stochelache" sheetId="9" r:id="rId9"/>
    <sheet name="Wälzebach_Urff" sheetId="10" r:id="rId10"/>
  </sheets>
  <definedNames/>
  <calcPr fullCalcOnLoad="1"/>
</workbook>
</file>

<file path=xl/sharedStrings.xml><?xml version="1.0" encoding="utf-8"?>
<sst xmlns="http://schemas.openxmlformats.org/spreadsheetml/2006/main" count="694" uniqueCount="64">
  <si>
    <r>
      <t>Fischart</t>
    </r>
    <r>
      <rPr>
        <b/>
        <sz val="10"/>
        <color indexed="8"/>
        <rFont val="Arial"/>
        <family val="2"/>
      </rPr>
      <t xml:space="preserve"> </t>
    </r>
  </si>
  <si>
    <r>
      <t>Menge</t>
    </r>
    <r>
      <rPr>
        <b/>
        <sz val="10"/>
        <color indexed="8"/>
        <rFont val="Arial"/>
        <family val="2"/>
      </rPr>
      <t xml:space="preserve"> </t>
    </r>
  </si>
  <si>
    <r>
      <t>Gewicht</t>
    </r>
    <r>
      <rPr>
        <b/>
        <sz val="10"/>
        <color indexed="8"/>
        <rFont val="Arial"/>
        <family val="2"/>
      </rPr>
      <t xml:space="preserve"> </t>
    </r>
  </si>
  <si>
    <r>
      <t>Korpulenz</t>
    </r>
    <r>
      <rPr>
        <b/>
        <sz val="10"/>
        <color indexed="8"/>
        <rFont val="Arial"/>
        <family val="2"/>
      </rPr>
      <t xml:space="preserve"> </t>
    </r>
  </si>
  <si>
    <r>
      <t>Ertrag</t>
    </r>
    <r>
      <rPr>
        <b/>
        <sz val="10"/>
        <color indexed="8"/>
        <rFont val="Arial"/>
        <family val="2"/>
      </rPr>
      <t xml:space="preserve"> </t>
    </r>
  </si>
  <si>
    <r>
      <t>Aale</t>
    </r>
    <r>
      <rPr>
        <b/>
        <sz val="10"/>
        <color indexed="8"/>
        <rFont val="Arial"/>
        <family val="2"/>
      </rPr>
      <t xml:space="preserve"> </t>
    </r>
  </si>
  <si>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</si>
  <si>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</si>
  <si>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</si>
  <si>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</si>
  <si>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</si>
  <si>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</si>
  <si>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</si>
  <si>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>Karpfen Wildform</t>
  </si>
  <si>
    <t xml:space="preserve">Karpfen Zuchtform </t>
  </si>
  <si>
    <t>Kaulbarsch</t>
  </si>
  <si>
    <t>Regenbogenforelle</t>
  </si>
  <si>
    <t>Rotaugen</t>
  </si>
  <si>
    <t>Rotfeder</t>
  </si>
  <si>
    <t>Saibling</t>
  </si>
  <si>
    <t>Schleie</t>
  </si>
  <si>
    <t>Ukelei</t>
  </si>
  <si>
    <t xml:space="preserve"> </t>
  </si>
  <si>
    <t>Äsche</t>
  </si>
  <si>
    <t>Giebel</t>
  </si>
  <si>
    <t>Güster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</si>
  <si>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</si>
  <si>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</si>
  <si>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</si>
  <si>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</si>
  <si>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</si>
  <si>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</si>
  <si>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</si>
  <si>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</si>
  <si>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</si>
  <si>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</si>
  <si>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Gewässer: Schwalm;Bad Zwesten/Niederurff</t>
  </si>
  <si>
    <t>2,5 ha</t>
  </si>
  <si>
    <t>1,5 ha</t>
  </si>
  <si>
    <t>8,5 ha</t>
  </si>
  <si>
    <t>1,0 ha</t>
  </si>
  <si>
    <t>3,0 ha</t>
  </si>
  <si>
    <t>Gewicht</t>
  </si>
  <si>
    <t>Hasel</t>
  </si>
  <si>
    <t>Schwalm, Bad Zwesten                     2011 gesamt:</t>
  </si>
  <si>
    <t>Schwalm, Arnsb./ Kerstenh./Kleinenglis      2011 gesamt:</t>
  </si>
  <si>
    <t>Schwalm,  Kraftwerk                                   2011 gesamt:</t>
  </si>
  <si>
    <t>Schwalm, Gombeth                                     2011 gesamt:</t>
  </si>
  <si>
    <t>Olmes,  Bach                                                2011 gesamt:</t>
  </si>
  <si>
    <t>Olmes,  Altarm                                             2011 gesamt:</t>
  </si>
  <si>
    <t>See, Haarhausen                                         2011 gesamt:</t>
  </si>
  <si>
    <t>See, Stolzenbach                                        2011 gesamt:</t>
  </si>
  <si>
    <t>See, Stochelache                                         2011 gesamt:</t>
  </si>
  <si>
    <t>Wälzebach                                                   2011 gesamt:</t>
  </si>
  <si>
    <t>Urff                                                               2011 gesamt:</t>
  </si>
  <si>
    <t>Nase</t>
  </si>
  <si>
    <t>0,5ha</t>
  </si>
  <si>
    <t>Menge</t>
  </si>
  <si>
    <t>Gefangene Fische aller Gewässer    2011 gesammt:</t>
  </si>
  <si>
    <t>Schwalm, Bad Zwesten                               2011 gesamt:</t>
  </si>
  <si>
    <t>Olmes,  Bach                                               2011 gesamt:</t>
  </si>
  <si>
    <t>See, Stochelache                                        2011 gesamt:</t>
  </si>
  <si>
    <t xml:space="preserve">Aal  aller Gewässer      2011 Gesammt: </t>
  </si>
  <si>
    <t>Schwalm, Bad Zwesten /Niederurff                              2011 gesamt: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</si>
</sst>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1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68" fontId="2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168" fontId="3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3" fillId="0" borderId="1" xfId="0" applyFont="1" applyBorder="1" applyAlignment="1">
      <alignment vertical="top" wrapText="1"/>
    </xf>
    <xf numFmtId="168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/>
    </xf>
    <xf numFmtId="0" fontId="10" fillId="0" borderId="7" xfId="0" applyFont="1" applyBorder="1" applyAlignment="1">
      <alignment/>
    </xf>
    <xf numFmtId="168" fontId="10" fillId="0" borderId="9" xfId="0" applyNumberFormat="1" applyFont="1" applyBorder="1" applyAlignment="1">
      <alignment/>
    </xf>
    <xf numFmtId="0" fontId="10" fillId="0" borderId="8" xfId="0" applyFont="1" applyBorder="1" applyAlignment="1">
      <alignment/>
    </xf>
    <xf numFmtId="168" fontId="10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selection activeCell="F1" sqref="F1"/>
    </sheetView>
  </sheetViews>
  <sheetFormatPr defaultColWidth="11.421875" defaultRowHeight="12.75"/>
  <cols>
    <col min="1" max="1" width="51.8515625" style="0" customWidth="1"/>
    <col min="2" max="2" width="8.421875" style="0" customWidth="1"/>
    <col min="3" max="3" width="9.00390625" style="0" customWidth="1"/>
    <col min="4" max="4" width="10.140625" style="0" customWidth="1"/>
  </cols>
  <sheetData>
    <row r="1" spans="1:3" ht="16.5" thickBot="1">
      <c r="A1" s="1" t="s">
        <v>36</v>
      </c>
      <c r="C1" s="10" t="s">
        <v>41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87</v>
      </c>
      <c r="C3" s="6">
        <v>28.81</v>
      </c>
      <c r="D3" s="2"/>
      <c r="E3" s="5" t="s">
        <v>22</v>
      </c>
    </row>
    <row r="4" spans="1:5" ht="15" customHeight="1" thickBot="1">
      <c r="A4" s="2" t="s">
        <v>6</v>
      </c>
      <c r="B4" s="5">
        <v>87</v>
      </c>
      <c r="C4" s="6">
        <v>29.005</v>
      </c>
      <c r="D4" s="2"/>
      <c r="E4" s="11" t="s">
        <v>22</v>
      </c>
    </row>
    <row r="5" spans="1:5" ht="15" customHeight="1" thickBot="1">
      <c r="A5" s="2" t="s">
        <v>7</v>
      </c>
      <c r="B5" s="5">
        <v>2</v>
      </c>
      <c r="C5" s="6">
        <v>1.66</v>
      </c>
      <c r="D5" s="2"/>
      <c r="E5" s="11" t="s">
        <v>22</v>
      </c>
    </row>
    <row r="6" spans="1:5" ht="15" customHeight="1" thickBot="1">
      <c r="A6" s="2" t="s">
        <v>8</v>
      </c>
      <c r="B6" s="5">
        <v>24</v>
      </c>
      <c r="C6" s="6">
        <v>4.91</v>
      </c>
      <c r="D6" s="2"/>
      <c r="E6" s="11" t="s">
        <v>22</v>
      </c>
    </row>
    <row r="7" spans="1:5" ht="15" customHeight="1" thickBot="1">
      <c r="A7" s="2" t="s">
        <v>9</v>
      </c>
      <c r="B7" s="5">
        <v>18</v>
      </c>
      <c r="C7" s="6">
        <v>10.884</v>
      </c>
      <c r="D7" s="2"/>
      <c r="E7" s="11" t="s">
        <v>22</v>
      </c>
    </row>
    <row r="8" spans="1:5" ht="15" customHeight="1" thickBot="1">
      <c r="A8" s="2" t="s">
        <v>10</v>
      </c>
      <c r="B8" s="5">
        <v>39</v>
      </c>
      <c r="C8" s="6">
        <v>7.415</v>
      </c>
      <c r="D8" s="2"/>
      <c r="E8" s="11" t="s">
        <v>22</v>
      </c>
    </row>
    <row r="9" spans="1:5" ht="15" customHeight="1" thickBot="1">
      <c r="A9" s="2" t="s">
        <v>11</v>
      </c>
      <c r="B9" s="5">
        <v>203</v>
      </c>
      <c r="C9" s="6">
        <v>5.831</v>
      </c>
      <c r="D9" s="2"/>
      <c r="E9" s="11" t="s">
        <v>22</v>
      </c>
    </row>
    <row r="10" spans="1:5" ht="15" customHeight="1" thickBot="1">
      <c r="A10" s="2" t="s">
        <v>12</v>
      </c>
      <c r="B10" s="5">
        <v>8</v>
      </c>
      <c r="C10" s="6">
        <v>13.53</v>
      </c>
      <c r="D10" s="2"/>
      <c r="E10" s="5" t="s">
        <v>22</v>
      </c>
    </row>
    <row r="11" spans="1:5" ht="15" customHeight="1" thickBot="1">
      <c r="A11" s="2" t="s">
        <v>13</v>
      </c>
      <c r="B11" s="5">
        <v>1</v>
      </c>
      <c r="C11" s="6">
        <v>0.68</v>
      </c>
      <c r="D11" s="2"/>
      <c r="E11" s="11" t="s">
        <v>22</v>
      </c>
    </row>
    <row r="12" spans="1:5" ht="15" customHeight="1" thickBot="1">
      <c r="A12" s="2" t="s">
        <v>14</v>
      </c>
      <c r="B12" s="5">
        <v>1</v>
      </c>
      <c r="C12" s="6">
        <v>1.85</v>
      </c>
      <c r="D12" s="2"/>
      <c r="E12" s="11" t="s">
        <v>22</v>
      </c>
    </row>
    <row r="13" spans="1:5" ht="15" customHeight="1" thickBot="1">
      <c r="A13" s="2" t="s">
        <v>15</v>
      </c>
      <c r="B13" s="5">
        <v>12</v>
      </c>
      <c r="C13" s="6">
        <v>1.093</v>
      </c>
      <c r="D13" s="2"/>
      <c r="E13" s="11" t="s">
        <v>22</v>
      </c>
    </row>
    <row r="14" spans="1:5" ht="15" customHeight="1" thickBot="1">
      <c r="A14" s="2" t="s">
        <v>16</v>
      </c>
      <c r="B14" s="5">
        <v>150</v>
      </c>
      <c r="C14" s="6">
        <v>70.134</v>
      </c>
      <c r="D14" s="2"/>
      <c r="E14" s="11" t="s">
        <v>22</v>
      </c>
    </row>
    <row r="15" spans="1:5" ht="15" customHeight="1" thickBot="1">
      <c r="A15" s="2" t="s">
        <v>17</v>
      </c>
      <c r="B15" s="5">
        <v>73</v>
      </c>
      <c r="C15" s="6">
        <v>10.575</v>
      </c>
      <c r="D15" s="2"/>
      <c r="E15" s="11" t="s">
        <v>22</v>
      </c>
    </row>
    <row r="16" spans="1:5" ht="15" customHeight="1" thickBot="1">
      <c r="A16" s="2" t="s">
        <v>18</v>
      </c>
      <c r="B16" s="5">
        <v>8</v>
      </c>
      <c r="C16" s="6">
        <v>0.758</v>
      </c>
      <c r="D16" s="2"/>
      <c r="E16" s="11" t="s">
        <v>22</v>
      </c>
    </row>
    <row r="17" spans="1:5" ht="15" customHeight="1" thickBot="1">
      <c r="A17" s="2" t="s">
        <v>20</v>
      </c>
      <c r="B17" s="5">
        <v>2</v>
      </c>
      <c r="C17" s="6">
        <v>0.533</v>
      </c>
      <c r="D17" s="2"/>
      <c r="E17" s="11" t="s">
        <v>22</v>
      </c>
    </row>
    <row r="18" spans="1:5" ht="15" customHeight="1" thickBot="1">
      <c r="A18" s="2" t="s">
        <v>21</v>
      </c>
      <c r="B18" s="5">
        <v>7</v>
      </c>
      <c r="C18" s="6">
        <v>0.1</v>
      </c>
      <c r="D18" s="2"/>
      <c r="E18" s="11" t="s">
        <v>22</v>
      </c>
    </row>
    <row r="19" spans="1:5" ht="15" customHeight="1" thickBot="1">
      <c r="A19" s="7" t="s">
        <v>44</v>
      </c>
      <c r="B19" s="8">
        <f>SUM(B3:B18)</f>
        <v>722</v>
      </c>
      <c r="C19" s="9">
        <f>SUM(C3:C18)</f>
        <v>187.768</v>
      </c>
      <c r="D19" s="4"/>
      <c r="E19" s="3" t="s">
        <v>22</v>
      </c>
    </row>
    <row r="21" spans="1:3" ht="16.5" thickBot="1">
      <c r="A21" s="1" t="s">
        <v>27</v>
      </c>
      <c r="C21" s="10" t="s">
        <v>37</v>
      </c>
    </row>
    <row r="22" spans="1:5" ht="15" customHeight="1" thickBot="1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</row>
    <row r="23" spans="1:5" ht="15" customHeight="1" thickBot="1">
      <c r="A23" s="2" t="s">
        <v>5</v>
      </c>
      <c r="B23" s="5">
        <v>51</v>
      </c>
      <c r="C23" s="6">
        <v>13.65</v>
      </c>
      <c r="D23" s="2"/>
      <c r="E23" s="5" t="s">
        <v>22</v>
      </c>
    </row>
    <row r="24" spans="1:5" ht="15" customHeight="1" thickBot="1">
      <c r="A24" s="2" t="s">
        <v>6</v>
      </c>
      <c r="B24" s="5">
        <v>14</v>
      </c>
      <c r="C24" s="6">
        <v>4.037</v>
      </c>
      <c r="D24" s="2"/>
      <c r="E24" s="11" t="s">
        <v>22</v>
      </c>
    </row>
    <row r="25" spans="1:5" ht="15" customHeight="1" thickBot="1">
      <c r="A25" s="2" t="s">
        <v>7</v>
      </c>
      <c r="B25" s="5">
        <v>1</v>
      </c>
      <c r="C25" s="6">
        <v>1.4</v>
      </c>
      <c r="D25" s="2"/>
      <c r="E25" s="11" t="s">
        <v>22</v>
      </c>
    </row>
    <row r="26" spans="1:5" ht="15" customHeight="1" thickBot="1">
      <c r="A26" s="2" t="s">
        <v>8</v>
      </c>
      <c r="B26" s="5">
        <v>6</v>
      </c>
      <c r="C26" s="6">
        <v>0.84</v>
      </c>
      <c r="D26" s="2"/>
      <c r="E26" s="11" t="s">
        <v>22</v>
      </c>
    </row>
    <row r="27" spans="1:5" ht="15" customHeight="1" thickBot="1">
      <c r="A27" s="2" t="s">
        <v>9</v>
      </c>
      <c r="B27" s="5">
        <v>7</v>
      </c>
      <c r="C27" s="6">
        <v>0.63</v>
      </c>
      <c r="D27" s="2"/>
      <c r="E27" s="11" t="s">
        <v>22</v>
      </c>
    </row>
    <row r="28" spans="1:5" ht="15" customHeight="1" thickBot="1">
      <c r="A28" s="2" t="s">
        <v>10</v>
      </c>
      <c r="B28" s="5">
        <v>60</v>
      </c>
      <c r="C28" s="6">
        <v>10.84</v>
      </c>
      <c r="D28" s="2"/>
      <c r="E28" s="11" t="s">
        <v>22</v>
      </c>
    </row>
    <row r="29" spans="1:5" ht="15" customHeight="1" thickBot="1">
      <c r="A29" s="2" t="s">
        <v>11</v>
      </c>
      <c r="B29" s="5">
        <v>21</v>
      </c>
      <c r="C29" s="6">
        <v>0.4</v>
      </c>
      <c r="D29" s="2"/>
      <c r="E29" s="11" t="s">
        <v>22</v>
      </c>
    </row>
    <row r="30" spans="1:5" ht="15" customHeight="1" thickBot="1">
      <c r="A30" s="2" t="s">
        <v>12</v>
      </c>
      <c r="B30" s="5">
        <v>2</v>
      </c>
      <c r="C30" s="6">
        <v>3.9</v>
      </c>
      <c r="D30" s="2"/>
      <c r="E30" s="5" t="s">
        <v>22</v>
      </c>
    </row>
    <row r="31" spans="1:5" ht="15" customHeight="1" thickBot="1">
      <c r="A31" s="2" t="s">
        <v>16</v>
      </c>
      <c r="B31" s="5">
        <v>5</v>
      </c>
      <c r="C31" s="6">
        <v>1.44</v>
      </c>
      <c r="D31" s="2"/>
      <c r="E31" s="11" t="s">
        <v>22</v>
      </c>
    </row>
    <row r="32" spans="1:5" ht="15" customHeight="1" thickBot="1">
      <c r="A32" s="2" t="s">
        <v>17</v>
      </c>
      <c r="B32" s="5">
        <v>2</v>
      </c>
      <c r="C32" s="6">
        <v>1</v>
      </c>
      <c r="D32" s="2"/>
      <c r="E32" s="11" t="s">
        <v>22</v>
      </c>
    </row>
    <row r="33" spans="1:5" ht="15" customHeight="1" thickBot="1">
      <c r="A33" s="2" t="s">
        <v>18</v>
      </c>
      <c r="B33" s="5">
        <v>25</v>
      </c>
      <c r="C33" s="6">
        <v>0.45</v>
      </c>
      <c r="D33" s="2"/>
      <c r="E33" s="11" t="s">
        <v>22</v>
      </c>
    </row>
    <row r="34" spans="1:5" ht="15" customHeight="1" thickBot="1">
      <c r="A34" s="7" t="s">
        <v>45</v>
      </c>
      <c r="B34" s="8">
        <f>SUM(B23:B33)</f>
        <v>194</v>
      </c>
      <c r="C34" s="9">
        <f>SUM(C23:C33)</f>
        <v>38.586999999999996</v>
      </c>
      <c r="D34" s="4"/>
      <c r="E34" s="3" t="s">
        <v>22</v>
      </c>
    </row>
    <row r="36" spans="1:3" ht="16.5" thickBot="1">
      <c r="A36" s="1" t="s">
        <v>28</v>
      </c>
      <c r="C36" s="10" t="s">
        <v>38</v>
      </c>
    </row>
    <row r="37" spans="1:5" ht="15" customHeight="1" thickBot="1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</row>
    <row r="38" spans="1:5" ht="15" customHeight="1" thickBot="1">
      <c r="A38" s="2" t="s">
        <v>5</v>
      </c>
      <c r="B38" s="5">
        <v>19</v>
      </c>
      <c r="C38" s="6">
        <v>9.7</v>
      </c>
      <c r="D38" s="2"/>
      <c r="E38" s="11" t="s">
        <v>22</v>
      </c>
    </row>
    <row r="39" spans="1:5" ht="15" customHeight="1" thickBot="1">
      <c r="A39" s="2" t="s">
        <v>6</v>
      </c>
      <c r="B39" s="5">
        <v>1</v>
      </c>
      <c r="C39" s="6">
        <v>1.2</v>
      </c>
      <c r="D39" s="2"/>
      <c r="E39" s="11" t="s">
        <v>22</v>
      </c>
    </row>
    <row r="40" spans="1:5" ht="15" customHeight="1" thickBot="1">
      <c r="A40" s="2" t="s">
        <v>7</v>
      </c>
      <c r="B40" s="5">
        <v>2</v>
      </c>
      <c r="C40" s="6">
        <v>0.6</v>
      </c>
      <c r="D40" s="2"/>
      <c r="E40" s="11" t="s">
        <v>22</v>
      </c>
    </row>
    <row r="41" spans="1:5" ht="15" customHeight="1" thickBot="1">
      <c r="A41" s="2" t="s">
        <v>8</v>
      </c>
      <c r="B41" s="5">
        <v>10</v>
      </c>
      <c r="C41" s="6">
        <v>3.65</v>
      </c>
      <c r="D41" s="2"/>
      <c r="E41" s="11" t="s">
        <v>22</v>
      </c>
    </row>
    <row r="42" spans="1:5" ht="15" customHeight="1" thickBot="1">
      <c r="A42" s="2" t="s">
        <v>9</v>
      </c>
      <c r="B42" s="5">
        <v>10</v>
      </c>
      <c r="C42" s="6">
        <v>13.7</v>
      </c>
      <c r="D42" s="2"/>
      <c r="E42" s="11" t="s">
        <v>22</v>
      </c>
    </row>
    <row r="43" spans="1:5" ht="15" customHeight="1" thickBot="1">
      <c r="A43" s="2" t="s">
        <v>10</v>
      </c>
      <c r="B43" s="5">
        <v>57</v>
      </c>
      <c r="C43" s="6">
        <v>9.35</v>
      </c>
      <c r="D43" s="2"/>
      <c r="E43" s="11" t="s">
        <v>22</v>
      </c>
    </row>
    <row r="44" spans="1:5" ht="15" customHeight="1" thickBot="1">
      <c r="A44" s="2" t="s">
        <v>11</v>
      </c>
      <c r="B44" s="5">
        <v>50</v>
      </c>
      <c r="C44" s="6">
        <v>1.715</v>
      </c>
      <c r="D44" s="2"/>
      <c r="E44" s="11" t="s">
        <v>22</v>
      </c>
    </row>
    <row r="45" spans="1:5" ht="15" customHeight="1" thickBot="1">
      <c r="A45" s="2" t="s">
        <v>25</v>
      </c>
      <c r="B45" s="5">
        <v>1</v>
      </c>
      <c r="C45" s="6">
        <v>0.2</v>
      </c>
      <c r="D45" s="2"/>
      <c r="E45" s="11" t="s">
        <v>22</v>
      </c>
    </row>
    <row r="46" spans="1:5" ht="15" customHeight="1" thickBot="1">
      <c r="A46" s="2" t="s">
        <v>12</v>
      </c>
      <c r="B46" s="5">
        <v>5</v>
      </c>
      <c r="C46" s="6">
        <v>3.55</v>
      </c>
      <c r="D46" s="2"/>
      <c r="E46" s="11" t="s">
        <v>22</v>
      </c>
    </row>
    <row r="47" spans="1:5" ht="15" customHeight="1" thickBot="1">
      <c r="A47" s="2" t="s">
        <v>43</v>
      </c>
      <c r="B47" s="5">
        <v>3</v>
      </c>
      <c r="C47" s="6">
        <v>0.1</v>
      </c>
      <c r="D47" s="2"/>
      <c r="E47" s="11" t="s">
        <v>22</v>
      </c>
    </row>
    <row r="48" spans="1:5" ht="15" customHeight="1" thickBot="1">
      <c r="A48" s="2" t="s">
        <v>13</v>
      </c>
      <c r="B48" s="5">
        <v>4</v>
      </c>
      <c r="C48" s="6">
        <v>17.25</v>
      </c>
      <c r="D48" s="2"/>
      <c r="E48" s="11" t="s">
        <v>22</v>
      </c>
    </row>
    <row r="49" spans="1:5" ht="15" customHeight="1" thickBot="1">
      <c r="A49" s="2" t="s">
        <v>15</v>
      </c>
      <c r="B49" s="5">
        <v>2</v>
      </c>
      <c r="C49" s="6">
        <v>0.05</v>
      </c>
      <c r="D49" s="2"/>
      <c r="E49" s="11" t="s">
        <v>22</v>
      </c>
    </row>
    <row r="50" spans="1:5" ht="15" customHeight="1" thickBot="1">
      <c r="A50" s="2" t="s">
        <v>17</v>
      </c>
      <c r="B50" s="5">
        <v>122</v>
      </c>
      <c r="C50" s="6">
        <v>13.105</v>
      </c>
      <c r="D50" s="2"/>
      <c r="E50" s="11" t="s">
        <v>22</v>
      </c>
    </row>
    <row r="51" spans="1:5" ht="15" customHeight="1" thickBot="1">
      <c r="A51" s="2" t="s">
        <v>18</v>
      </c>
      <c r="B51" s="5">
        <v>7</v>
      </c>
      <c r="C51" s="6">
        <v>0.65</v>
      </c>
      <c r="D51" s="2"/>
      <c r="E51" s="11" t="s">
        <v>22</v>
      </c>
    </row>
    <row r="52" spans="1:5" ht="15" customHeight="1" thickBot="1">
      <c r="A52" s="2" t="s">
        <v>20</v>
      </c>
      <c r="B52" s="5">
        <v>2</v>
      </c>
      <c r="C52" s="6">
        <v>0.16</v>
      </c>
      <c r="D52" s="2"/>
      <c r="E52" s="11" t="s">
        <v>22</v>
      </c>
    </row>
    <row r="53" spans="1:5" ht="15" customHeight="1" thickBot="1">
      <c r="A53" s="7" t="s">
        <v>46</v>
      </c>
      <c r="B53" s="8">
        <f>SUM(B38:B52)</f>
        <v>295</v>
      </c>
      <c r="C53" s="9">
        <f>SUM(C38:C52)</f>
        <v>74.98</v>
      </c>
      <c r="D53" s="4"/>
      <c r="E53" s="12" t="s">
        <v>22</v>
      </c>
    </row>
    <row r="55" spans="1:3" ht="16.5" thickBot="1">
      <c r="A55" s="1" t="s">
        <v>26</v>
      </c>
      <c r="C55" s="10" t="s">
        <v>41</v>
      </c>
    </row>
    <row r="56" spans="1:5" ht="15" customHeight="1" thickBot="1">
      <c r="A56" s="2" t="s">
        <v>0</v>
      </c>
      <c r="B56" s="2" t="s">
        <v>1</v>
      </c>
      <c r="C56" s="2" t="s">
        <v>2</v>
      </c>
      <c r="D56" s="2" t="s">
        <v>3</v>
      </c>
      <c r="E56" s="2" t="s">
        <v>4</v>
      </c>
    </row>
    <row r="57" spans="1:5" ht="15" customHeight="1" thickBot="1">
      <c r="A57" s="2" t="s">
        <v>5</v>
      </c>
      <c r="B57" s="5">
        <v>28</v>
      </c>
      <c r="C57" s="6">
        <v>8</v>
      </c>
      <c r="D57" s="2"/>
      <c r="E57" s="11" t="s">
        <v>22</v>
      </c>
    </row>
    <row r="58" spans="1:5" ht="15" customHeight="1" thickBot="1">
      <c r="A58" s="2" t="s">
        <v>23</v>
      </c>
      <c r="B58" s="5">
        <v>8</v>
      </c>
      <c r="C58" s="6">
        <v>0.58</v>
      </c>
      <c r="D58" s="2"/>
      <c r="E58" s="11" t="s">
        <v>22</v>
      </c>
    </row>
    <row r="59" spans="1:5" ht="15" customHeight="1" thickBot="1">
      <c r="A59" s="2" t="s">
        <v>6</v>
      </c>
      <c r="B59" s="5">
        <v>13</v>
      </c>
      <c r="C59" s="6">
        <v>8.39</v>
      </c>
      <c r="D59" s="2"/>
      <c r="E59" s="11" t="s">
        <v>22</v>
      </c>
    </row>
    <row r="60" spans="1:5" ht="15" customHeight="1" thickBot="1">
      <c r="A60" s="2" t="s">
        <v>7</v>
      </c>
      <c r="B60" s="5">
        <v>2</v>
      </c>
      <c r="C60" s="6">
        <v>2.5</v>
      </c>
      <c r="D60" s="2"/>
      <c r="E60" s="11" t="s">
        <v>22</v>
      </c>
    </row>
    <row r="61" spans="1:5" ht="15" customHeight="1" thickBot="1">
      <c r="A61" s="2" t="s">
        <v>8</v>
      </c>
      <c r="B61" s="5">
        <v>4</v>
      </c>
      <c r="C61" s="6">
        <v>0.85</v>
      </c>
      <c r="D61" s="2"/>
      <c r="E61" s="11" t="s">
        <v>22</v>
      </c>
    </row>
    <row r="62" spans="1:5" ht="15" customHeight="1" thickBot="1">
      <c r="A62" s="2" t="s">
        <v>9</v>
      </c>
      <c r="B62" s="5">
        <v>2</v>
      </c>
      <c r="C62" s="6">
        <v>1.3</v>
      </c>
      <c r="D62" s="2"/>
      <c r="E62" s="11" t="s">
        <v>22</v>
      </c>
    </row>
    <row r="63" spans="1:5" ht="15" customHeight="1" thickBot="1">
      <c r="A63" s="2" t="s">
        <v>10</v>
      </c>
      <c r="B63" s="5">
        <v>21</v>
      </c>
      <c r="C63" s="6">
        <v>3.75</v>
      </c>
      <c r="D63" s="2"/>
      <c r="E63" s="11" t="s">
        <v>22</v>
      </c>
    </row>
    <row r="64" spans="1:5" ht="15" customHeight="1" thickBot="1">
      <c r="A64" s="2" t="s">
        <v>11</v>
      </c>
      <c r="B64" s="5">
        <v>61</v>
      </c>
      <c r="C64" s="6">
        <v>2.24</v>
      </c>
      <c r="D64" s="2"/>
      <c r="E64" s="11" t="s">
        <v>22</v>
      </c>
    </row>
    <row r="65" spans="1:5" ht="15" customHeight="1" thickBot="1">
      <c r="A65" s="2" t="s">
        <v>25</v>
      </c>
      <c r="B65" s="5">
        <v>1</v>
      </c>
      <c r="C65" s="6">
        <v>0.05</v>
      </c>
      <c r="D65" s="2"/>
      <c r="E65" s="11" t="s">
        <v>22</v>
      </c>
    </row>
    <row r="66" spans="1:5" ht="15" customHeight="1" thickBot="1">
      <c r="A66" s="2" t="s">
        <v>12</v>
      </c>
      <c r="B66" s="5">
        <v>4</v>
      </c>
      <c r="C66" s="6">
        <v>4.3</v>
      </c>
      <c r="D66" s="2" t="s">
        <v>22</v>
      </c>
      <c r="E66" s="11" t="s">
        <v>22</v>
      </c>
    </row>
    <row r="67" spans="1:5" ht="15" customHeight="1" thickBot="1">
      <c r="A67" s="2" t="s">
        <v>55</v>
      </c>
      <c r="B67" s="5">
        <v>1</v>
      </c>
      <c r="C67" s="6">
        <v>1</v>
      </c>
      <c r="D67" s="2"/>
      <c r="E67" s="11" t="s">
        <v>22</v>
      </c>
    </row>
    <row r="68" spans="1:5" ht="15" customHeight="1" thickBot="1">
      <c r="A68" s="2" t="s">
        <v>16</v>
      </c>
      <c r="B68" s="5">
        <v>2</v>
      </c>
      <c r="C68" s="6">
        <v>1.482</v>
      </c>
      <c r="D68" s="2"/>
      <c r="E68" s="11" t="s">
        <v>22</v>
      </c>
    </row>
    <row r="69" spans="1:5" ht="15" customHeight="1" thickBot="1">
      <c r="A69" s="2" t="s">
        <v>17</v>
      </c>
      <c r="B69" s="5">
        <v>57</v>
      </c>
      <c r="C69" s="6">
        <v>9.45</v>
      </c>
      <c r="D69" s="2"/>
      <c r="E69" s="11" t="s">
        <v>22</v>
      </c>
    </row>
    <row r="70" spans="1:5" ht="15" customHeight="1" thickBot="1">
      <c r="A70" s="2" t="s">
        <v>18</v>
      </c>
      <c r="B70" s="5">
        <v>5</v>
      </c>
      <c r="C70" s="6">
        <v>1.5</v>
      </c>
      <c r="D70" s="2"/>
      <c r="E70" s="11" t="s">
        <v>22</v>
      </c>
    </row>
    <row r="71" spans="1:5" ht="15" customHeight="1" thickBot="1">
      <c r="A71" s="2" t="s">
        <v>20</v>
      </c>
      <c r="B71" s="5">
        <v>1</v>
      </c>
      <c r="C71" s="6">
        <v>0.2</v>
      </c>
      <c r="D71" s="2"/>
      <c r="E71" s="11" t="s">
        <v>22</v>
      </c>
    </row>
    <row r="72" spans="1:5" ht="15" customHeight="1" thickBot="1">
      <c r="A72" s="7" t="s">
        <v>47</v>
      </c>
      <c r="B72" s="8">
        <f>SUM(B57:B71)</f>
        <v>210</v>
      </c>
      <c r="C72" s="9">
        <f>SUM(C57:C71)</f>
        <v>45.592</v>
      </c>
      <c r="D72" s="4"/>
      <c r="E72" s="12" t="s">
        <v>22</v>
      </c>
    </row>
    <row r="74" spans="1:3" ht="16.5" thickBot="1">
      <c r="A74" s="1" t="s">
        <v>29</v>
      </c>
      <c r="C74" s="13" t="s">
        <v>56</v>
      </c>
    </row>
    <row r="75" spans="1:5" ht="15" customHeight="1" thickBot="1">
      <c r="A75" s="2" t="s">
        <v>0</v>
      </c>
      <c r="B75" s="2" t="s">
        <v>1</v>
      </c>
      <c r="C75" s="2" t="s">
        <v>2</v>
      </c>
      <c r="D75" s="2" t="s">
        <v>3</v>
      </c>
      <c r="E75" s="2" t="s">
        <v>4</v>
      </c>
    </row>
    <row r="76" spans="1:5" ht="15" customHeight="1" thickBot="1">
      <c r="A76" s="2" t="s">
        <v>5</v>
      </c>
      <c r="B76" s="5">
        <v>8</v>
      </c>
      <c r="C76" s="6">
        <v>3.8</v>
      </c>
      <c r="D76" s="2"/>
      <c r="E76" s="11" t="s">
        <v>22</v>
      </c>
    </row>
    <row r="77" spans="1:5" ht="15" customHeight="1" thickBot="1">
      <c r="A77" s="2" t="s">
        <v>9</v>
      </c>
      <c r="B77" s="5">
        <v>2</v>
      </c>
      <c r="C77" s="6">
        <v>0.95</v>
      </c>
      <c r="D77" s="2"/>
      <c r="E77" s="11" t="s">
        <v>22</v>
      </c>
    </row>
    <row r="78" spans="1:5" ht="15" customHeight="1" thickBot="1">
      <c r="A78" s="2" t="s">
        <v>20</v>
      </c>
      <c r="B78" s="5">
        <v>8</v>
      </c>
      <c r="C78" s="6">
        <v>4.5</v>
      </c>
      <c r="D78" s="2"/>
      <c r="E78" s="11" t="s">
        <v>22</v>
      </c>
    </row>
    <row r="79" spans="1:5" ht="15" customHeight="1" thickBot="1">
      <c r="A79" s="7" t="s">
        <v>48</v>
      </c>
      <c r="B79" s="8">
        <f>SUM(B76:B78)</f>
        <v>18</v>
      </c>
      <c r="C79" s="9">
        <f>SUM(C76:C78)</f>
        <v>9.25</v>
      </c>
      <c r="D79" s="4"/>
      <c r="E79" s="12" t="s">
        <v>22</v>
      </c>
    </row>
    <row r="81" spans="1:3" ht="16.5" thickBot="1">
      <c r="A81" s="1" t="s">
        <v>30</v>
      </c>
      <c r="C81" s="13" t="s">
        <v>56</v>
      </c>
    </row>
    <row r="82" spans="1:5" ht="15" customHeight="1" thickBot="1">
      <c r="A82" s="2" t="s">
        <v>0</v>
      </c>
      <c r="B82" s="2" t="s">
        <v>1</v>
      </c>
      <c r="C82" s="2" t="s">
        <v>2</v>
      </c>
      <c r="D82" s="2" t="s">
        <v>3</v>
      </c>
      <c r="E82" s="2" t="s">
        <v>4</v>
      </c>
    </row>
    <row r="83" spans="1:5" ht="15" customHeight="1" thickBot="1">
      <c r="A83" s="2" t="s">
        <v>8</v>
      </c>
      <c r="B83" s="5">
        <v>16</v>
      </c>
      <c r="C83" s="6">
        <v>0.45</v>
      </c>
      <c r="D83" s="2"/>
      <c r="E83" s="11" t="s">
        <v>22</v>
      </c>
    </row>
    <row r="84" spans="1:5" ht="15" customHeight="1" thickBot="1">
      <c r="A84" s="2" t="s">
        <v>9</v>
      </c>
      <c r="B84" s="5">
        <v>6</v>
      </c>
      <c r="C84" s="6">
        <v>3.2</v>
      </c>
      <c r="D84" s="2"/>
      <c r="E84" s="11" t="s">
        <v>22</v>
      </c>
    </row>
    <row r="85" spans="1:5" ht="15" customHeight="1" thickBot="1">
      <c r="A85" s="2" t="s">
        <v>24</v>
      </c>
      <c r="B85" s="5">
        <v>168</v>
      </c>
      <c r="C85" s="6">
        <v>14.01</v>
      </c>
      <c r="D85" s="2"/>
      <c r="E85" s="11" t="s">
        <v>22</v>
      </c>
    </row>
    <row r="86" spans="1:5" ht="15" customHeight="1" thickBot="1">
      <c r="A86" s="2" t="s">
        <v>17</v>
      </c>
      <c r="B86" s="5">
        <v>324</v>
      </c>
      <c r="C86" s="6">
        <v>24.94</v>
      </c>
      <c r="D86" s="2"/>
      <c r="E86" s="11" t="s">
        <v>22</v>
      </c>
    </row>
    <row r="87" spans="1:5" ht="15" customHeight="1" thickBot="1">
      <c r="A87" s="2" t="s">
        <v>18</v>
      </c>
      <c r="B87" s="5">
        <v>175</v>
      </c>
      <c r="C87" s="6">
        <v>6.422</v>
      </c>
      <c r="D87" s="2"/>
      <c r="E87" s="11" t="s">
        <v>22</v>
      </c>
    </row>
    <row r="88" spans="1:5" ht="15" customHeight="1" thickBot="1">
      <c r="A88" s="2" t="s">
        <v>20</v>
      </c>
      <c r="B88" s="5">
        <v>70</v>
      </c>
      <c r="C88" s="6">
        <v>22.39</v>
      </c>
      <c r="D88" s="2"/>
      <c r="E88" s="11" t="s">
        <v>22</v>
      </c>
    </row>
    <row r="89" spans="1:5" ht="15" customHeight="1" thickBot="1">
      <c r="A89" s="2" t="s">
        <v>21</v>
      </c>
      <c r="B89" s="5">
        <v>36</v>
      </c>
      <c r="C89" s="6">
        <v>1.15</v>
      </c>
      <c r="D89" s="2"/>
      <c r="E89" s="11" t="s">
        <v>22</v>
      </c>
    </row>
    <row r="90" spans="1:5" ht="15" customHeight="1" thickBot="1">
      <c r="A90" s="7" t="s">
        <v>49</v>
      </c>
      <c r="B90" s="8">
        <f>SUM(B83:B89)</f>
        <v>795</v>
      </c>
      <c r="C90" s="9">
        <f>SUM(C83:C89)</f>
        <v>72.56200000000001</v>
      </c>
      <c r="D90" s="4"/>
      <c r="E90" s="12" t="s">
        <v>22</v>
      </c>
    </row>
    <row r="92" spans="1:3" ht="16.5" thickBot="1">
      <c r="A92" s="1" t="s">
        <v>31</v>
      </c>
      <c r="C92" s="10" t="s">
        <v>39</v>
      </c>
    </row>
    <row r="93" spans="1:5" ht="15" customHeight="1" thickBot="1">
      <c r="A93" s="2" t="s">
        <v>0</v>
      </c>
      <c r="B93" s="2" t="s">
        <v>1</v>
      </c>
      <c r="C93" s="2" t="s">
        <v>2</v>
      </c>
      <c r="D93" s="2" t="s">
        <v>3</v>
      </c>
      <c r="E93" s="2" t="s">
        <v>4</v>
      </c>
    </row>
    <row r="94" spans="1:5" ht="15" customHeight="1" thickBot="1">
      <c r="A94" s="2" t="s">
        <v>5</v>
      </c>
      <c r="B94" s="5">
        <v>62</v>
      </c>
      <c r="C94" s="6">
        <v>16.96</v>
      </c>
      <c r="D94" s="2"/>
      <c r="E94" s="5" t="s">
        <v>22</v>
      </c>
    </row>
    <row r="95" spans="1:5" ht="15" customHeight="1" thickBot="1">
      <c r="A95" s="2" t="s">
        <v>8</v>
      </c>
      <c r="B95" s="5">
        <v>97</v>
      </c>
      <c r="C95" s="6">
        <v>18.9</v>
      </c>
      <c r="D95" s="2"/>
      <c r="E95" s="5" t="s">
        <v>22</v>
      </c>
    </row>
    <row r="96" spans="1:5" ht="15" customHeight="1" thickBot="1">
      <c r="A96" s="2" t="s">
        <v>9</v>
      </c>
      <c r="B96" s="5">
        <v>708</v>
      </c>
      <c r="C96" s="6">
        <v>268.45</v>
      </c>
      <c r="D96" s="2"/>
      <c r="E96" s="5" t="s">
        <v>22</v>
      </c>
    </row>
    <row r="97" spans="1:5" ht="15" customHeight="1" thickBot="1">
      <c r="A97" s="2" t="s">
        <v>12</v>
      </c>
      <c r="B97" s="5">
        <v>19</v>
      </c>
      <c r="C97" s="6">
        <v>50.25</v>
      </c>
      <c r="D97" s="2"/>
      <c r="E97" s="5"/>
    </row>
    <row r="98" spans="1:5" ht="15" customHeight="1" thickBot="1">
      <c r="A98" s="2" t="s">
        <v>13</v>
      </c>
      <c r="B98" s="5">
        <v>4</v>
      </c>
      <c r="C98" s="6">
        <v>38</v>
      </c>
      <c r="D98" s="2"/>
      <c r="E98" s="5"/>
    </row>
    <row r="99" spans="1:5" ht="15" customHeight="1" thickBot="1">
      <c r="A99" s="2" t="s">
        <v>14</v>
      </c>
      <c r="B99" s="5">
        <v>42</v>
      </c>
      <c r="C99" s="6">
        <v>218.1</v>
      </c>
      <c r="D99" s="2"/>
      <c r="E99" s="5"/>
    </row>
    <row r="100" spans="1:5" ht="15" customHeight="1" thickBot="1">
      <c r="A100" s="2" t="s">
        <v>16</v>
      </c>
      <c r="B100" s="5">
        <v>258</v>
      </c>
      <c r="C100" s="6">
        <v>229.5</v>
      </c>
      <c r="D100" s="2"/>
      <c r="E100" s="5"/>
    </row>
    <row r="101" spans="1:5" ht="15" customHeight="1" thickBot="1">
      <c r="A101" s="2" t="s">
        <v>17</v>
      </c>
      <c r="B101" s="5">
        <v>675</v>
      </c>
      <c r="C101" s="6">
        <v>98.61</v>
      </c>
      <c r="D101" s="2"/>
      <c r="E101" s="5"/>
    </row>
    <row r="102" spans="1:5" ht="15" customHeight="1" thickBot="1">
      <c r="A102" s="2" t="s">
        <v>18</v>
      </c>
      <c r="B102" s="5">
        <v>173</v>
      </c>
      <c r="C102" s="6">
        <v>12.73</v>
      </c>
      <c r="D102" s="2"/>
      <c r="E102" s="5"/>
    </row>
    <row r="103" spans="1:5" ht="15" customHeight="1" thickBot="1">
      <c r="A103" s="2" t="s">
        <v>19</v>
      </c>
      <c r="B103" s="5">
        <v>2</v>
      </c>
      <c r="C103" s="6">
        <v>0.8</v>
      </c>
      <c r="D103" s="2"/>
      <c r="E103" s="5"/>
    </row>
    <row r="104" spans="1:5" ht="15" customHeight="1" thickBot="1">
      <c r="A104" s="2" t="s">
        <v>20</v>
      </c>
      <c r="B104" s="5">
        <v>26</v>
      </c>
      <c r="C104" s="6">
        <v>14.95</v>
      </c>
      <c r="D104" s="2"/>
      <c r="E104" s="5"/>
    </row>
    <row r="105" spans="1:5" ht="15" customHeight="1" thickBot="1">
      <c r="A105" s="7" t="s">
        <v>50</v>
      </c>
      <c r="B105" s="8">
        <f>SUM(B94:B104)</f>
        <v>2066</v>
      </c>
      <c r="C105" s="9">
        <f>SUM(C94:C104)</f>
        <v>967.25</v>
      </c>
      <c r="D105" s="4"/>
      <c r="E105" s="3"/>
    </row>
    <row r="107" spans="1:3" ht="16.5" thickBot="1">
      <c r="A107" s="1" t="s">
        <v>32</v>
      </c>
      <c r="C107" s="10" t="s">
        <v>40</v>
      </c>
    </row>
    <row r="108" spans="1:5" ht="15" customHeight="1" thickBot="1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</row>
    <row r="109" spans="1:5" ht="15" customHeight="1" thickBot="1">
      <c r="A109" s="2" t="s">
        <v>5</v>
      </c>
      <c r="B109" s="5">
        <v>20</v>
      </c>
      <c r="C109" s="6">
        <v>13.6</v>
      </c>
      <c r="D109" s="2"/>
      <c r="E109" s="5"/>
    </row>
    <row r="110" spans="1:5" ht="15" customHeight="1" thickBot="1">
      <c r="A110" s="2" t="s">
        <v>8</v>
      </c>
      <c r="B110" s="5">
        <v>54</v>
      </c>
      <c r="C110" s="6">
        <v>4.78</v>
      </c>
      <c r="D110" s="2"/>
      <c r="E110" s="5"/>
    </row>
    <row r="111" spans="1:5" ht="15" customHeight="1" thickBot="1">
      <c r="A111" s="2" t="s">
        <v>11</v>
      </c>
      <c r="B111" s="5">
        <v>7</v>
      </c>
      <c r="C111" s="6">
        <v>0.29</v>
      </c>
      <c r="D111" s="2"/>
      <c r="E111" s="5"/>
    </row>
    <row r="112" spans="1:5" ht="15" customHeight="1" thickBot="1">
      <c r="A112" s="2" t="s">
        <v>12</v>
      </c>
      <c r="B112" s="5">
        <v>1</v>
      </c>
      <c r="C112" s="6">
        <v>0.5</v>
      </c>
      <c r="D112" s="2"/>
      <c r="E112" s="5"/>
    </row>
    <row r="113" spans="1:5" ht="15" customHeight="1" thickBot="1">
      <c r="A113" s="2" t="s">
        <v>13</v>
      </c>
      <c r="B113" s="5">
        <v>4</v>
      </c>
      <c r="C113" s="6">
        <v>18.7</v>
      </c>
      <c r="D113" s="2"/>
      <c r="E113" s="5"/>
    </row>
    <row r="114" spans="1:5" ht="15" customHeight="1" thickBot="1">
      <c r="A114" s="2" t="s">
        <v>14</v>
      </c>
      <c r="B114" s="5">
        <v>6</v>
      </c>
      <c r="C114" s="6">
        <v>22.3</v>
      </c>
      <c r="D114" s="2"/>
      <c r="E114" s="5"/>
    </row>
    <row r="115" spans="1:5" ht="15" customHeight="1" thickBot="1">
      <c r="A115" s="2" t="s">
        <v>16</v>
      </c>
      <c r="B115" s="5">
        <v>4</v>
      </c>
      <c r="C115" s="6">
        <v>1.455</v>
      </c>
      <c r="D115" s="2"/>
      <c r="E115" s="5"/>
    </row>
    <row r="116" spans="1:5" ht="15" customHeight="1" thickBot="1">
      <c r="A116" s="2" t="s">
        <v>17</v>
      </c>
      <c r="B116" s="5">
        <v>63</v>
      </c>
      <c r="C116" s="6">
        <v>4.7</v>
      </c>
      <c r="D116" s="2"/>
      <c r="E116" s="5"/>
    </row>
    <row r="117" spans="1:5" ht="15" customHeight="1" thickBot="1">
      <c r="A117" s="2" t="s">
        <v>18</v>
      </c>
      <c r="B117" s="5">
        <v>206</v>
      </c>
      <c r="C117" s="6">
        <v>14.874</v>
      </c>
      <c r="D117" s="2"/>
      <c r="E117" s="5"/>
    </row>
    <row r="118" spans="1:5" ht="15" customHeight="1" thickBot="1">
      <c r="A118" s="2" t="s">
        <v>20</v>
      </c>
      <c r="B118" s="5">
        <v>13</v>
      </c>
      <c r="C118" s="6">
        <v>4.95</v>
      </c>
      <c r="D118" s="2"/>
      <c r="E118" s="5"/>
    </row>
    <row r="119" spans="1:5" ht="15" customHeight="1" thickBot="1">
      <c r="A119" s="7" t="s">
        <v>51</v>
      </c>
      <c r="B119" s="8">
        <f>SUM(B109:B118)</f>
        <v>378</v>
      </c>
      <c r="C119" s="9">
        <f>SUM(C109:C118)</f>
        <v>86.149</v>
      </c>
      <c r="D119" s="4"/>
      <c r="E119" s="3"/>
    </row>
    <row r="121" ht="16.5" thickBot="1">
      <c r="A121" s="1" t="s">
        <v>33</v>
      </c>
    </row>
    <row r="122" spans="1:5" ht="15" customHeight="1" thickBot="1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</row>
    <row r="123" spans="1:5" ht="15" customHeight="1" thickBot="1">
      <c r="A123" s="2" t="s">
        <v>5</v>
      </c>
      <c r="B123" s="5">
        <v>33</v>
      </c>
      <c r="C123" s="6">
        <v>22</v>
      </c>
      <c r="D123" s="2"/>
      <c r="E123" s="5"/>
    </row>
    <row r="124" spans="1:5" ht="15" customHeight="1" thickBot="1">
      <c r="A124" s="2" t="s">
        <v>8</v>
      </c>
      <c r="B124" s="5">
        <v>33</v>
      </c>
      <c r="C124" s="6">
        <v>8.3</v>
      </c>
      <c r="D124" s="2"/>
      <c r="E124" s="5"/>
    </row>
    <row r="125" spans="1:5" ht="15" customHeight="1" thickBot="1">
      <c r="A125" s="2" t="s">
        <v>9</v>
      </c>
      <c r="B125" s="5">
        <v>3</v>
      </c>
      <c r="C125" s="6">
        <v>0.7</v>
      </c>
      <c r="D125" s="2"/>
      <c r="E125" s="5"/>
    </row>
    <row r="126" spans="1:5" ht="15" customHeight="1" thickBot="1">
      <c r="A126" s="2" t="s">
        <v>10</v>
      </c>
      <c r="B126" s="5">
        <v>1</v>
      </c>
      <c r="C126" s="6">
        <v>2</v>
      </c>
      <c r="D126" s="2"/>
      <c r="E126" s="5"/>
    </row>
    <row r="127" spans="1:5" ht="15" customHeight="1" thickBot="1">
      <c r="A127" s="2" t="s">
        <v>12</v>
      </c>
      <c r="B127" s="5">
        <v>26</v>
      </c>
      <c r="C127" s="6">
        <v>41.7</v>
      </c>
      <c r="D127" s="2"/>
      <c r="E127" s="5"/>
    </row>
    <row r="128" spans="1:5" ht="15" customHeight="1" thickBot="1">
      <c r="A128" s="2" t="s">
        <v>13</v>
      </c>
      <c r="B128" s="5">
        <v>1</v>
      </c>
      <c r="C128" s="6">
        <v>2.5</v>
      </c>
      <c r="D128" s="2"/>
      <c r="E128" s="5"/>
    </row>
    <row r="129" spans="1:5" ht="15" customHeight="1" thickBot="1">
      <c r="A129" s="2" t="s">
        <v>17</v>
      </c>
      <c r="B129" s="5">
        <v>25</v>
      </c>
      <c r="C129" s="6">
        <v>2.76</v>
      </c>
      <c r="D129" s="2"/>
      <c r="E129" s="5"/>
    </row>
    <row r="130" spans="1:5" ht="15" customHeight="1" thickBot="1">
      <c r="A130" s="2" t="s">
        <v>18</v>
      </c>
      <c r="B130" s="5">
        <v>2</v>
      </c>
      <c r="C130" s="6">
        <v>1</v>
      </c>
      <c r="D130" s="2"/>
      <c r="E130" s="5"/>
    </row>
    <row r="131" spans="1:5" ht="15" customHeight="1" thickBot="1">
      <c r="A131" s="7" t="s">
        <v>52</v>
      </c>
      <c r="B131" s="8">
        <f>SUM(B123:B130)</f>
        <v>124</v>
      </c>
      <c r="C131" s="9">
        <f>SUM(C123:C130)</f>
        <v>80.96000000000001</v>
      </c>
      <c r="D131" s="4"/>
      <c r="E131" s="3"/>
    </row>
    <row r="133" ht="16.5" thickBot="1">
      <c r="A133" s="1" t="s">
        <v>34</v>
      </c>
    </row>
    <row r="134" spans="1:5" ht="15" customHeight="1" thickBot="1">
      <c r="A134" s="2" t="s">
        <v>0</v>
      </c>
      <c r="B134" s="2" t="s">
        <v>1</v>
      </c>
      <c r="C134" s="2" t="s">
        <v>2</v>
      </c>
      <c r="D134" s="2" t="s">
        <v>3</v>
      </c>
      <c r="E134" s="2" t="s">
        <v>4</v>
      </c>
    </row>
    <row r="135" spans="1:5" ht="15" customHeight="1" thickBot="1">
      <c r="A135" s="2" t="s">
        <v>6</v>
      </c>
      <c r="B135" s="5">
        <v>16</v>
      </c>
      <c r="C135" s="6">
        <v>3.675</v>
      </c>
      <c r="D135" s="2"/>
      <c r="E135" s="5"/>
    </row>
    <row r="136" spans="1:5" ht="15" customHeight="1" thickBot="1">
      <c r="A136" s="7" t="s">
        <v>53</v>
      </c>
      <c r="B136" s="8">
        <f>SUM(B135:B135)</f>
        <v>16</v>
      </c>
      <c r="C136" s="9">
        <f>SUM(C135:C135)</f>
        <v>3.675</v>
      </c>
      <c r="D136" s="4"/>
      <c r="E136" s="3"/>
    </row>
    <row r="138" ht="16.5" thickBot="1">
      <c r="A138" s="1" t="s">
        <v>35</v>
      </c>
    </row>
    <row r="139" spans="1:5" ht="15" customHeight="1" thickBot="1">
      <c r="A139" s="2" t="s">
        <v>0</v>
      </c>
      <c r="B139" s="2" t="s">
        <v>1</v>
      </c>
      <c r="C139" s="2" t="s">
        <v>2</v>
      </c>
      <c r="D139" s="2" t="s">
        <v>3</v>
      </c>
      <c r="E139" s="2" t="s">
        <v>4</v>
      </c>
    </row>
    <row r="140" spans="1:5" ht="15" customHeight="1" thickBot="1">
      <c r="A140" s="2" t="s">
        <v>6</v>
      </c>
      <c r="B140" s="5">
        <v>55</v>
      </c>
      <c r="C140" s="6">
        <v>10.1</v>
      </c>
      <c r="D140" s="2"/>
      <c r="E140" s="5"/>
    </row>
    <row r="141" spans="1:5" ht="15" customHeight="1" thickBot="1">
      <c r="A141" s="2" t="s">
        <v>8</v>
      </c>
      <c r="B141" s="5">
        <v>1</v>
      </c>
      <c r="C141" s="6">
        <v>0.25</v>
      </c>
      <c r="D141" s="2"/>
      <c r="E141" s="5"/>
    </row>
    <row r="142" spans="1:5" ht="15" customHeight="1" thickBot="1">
      <c r="A142" s="2" t="s">
        <v>16</v>
      </c>
      <c r="B142" s="5">
        <v>3</v>
      </c>
      <c r="C142" s="6">
        <v>3</v>
      </c>
      <c r="D142" s="2"/>
      <c r="E142" s="5"/>
    </row>
    <row r="143" spans="1:5" ht="15" customHeight="1" thickBot="1">
      <c r="A143" s="7" t="s">
        <v>54</v>
      </c>
      <c r="B143" s="8">
        <f>SUM(B140:B142)</f>
        <v>59</v>
      </c>
      <c r="C143" s="9">
        <f>SUM(C140:C142)</f>
        <v>13.35</v>
      </c>
      <c r="D143" s="4"/>
      <c r="E143" s="3"/>
    </row>
    <row r="144" ht="13.5" thickBot="1"/>
    <row r="145" spans="1:5" ht="12.75">
      <c r="A145" s="14"/>
      <c r="B145" s="15" t="s">
        <v>57</v>
      </c>
      <c r="C145" s="15" t="s">
        <v>42</v>
      </c>
      <c r="D145" s="15"/>
      <c r="E145" s="16"/>
    </row>
    <row r="146" spans="1:5" ht="18.75" thickBot="1">
      <c r="A146" s="17" t="s">
        <v>62</v>
      </c>
      <c r="B146" s="35">
        <f>SUM(B3,B23,B38,B57,B76,B94,B109,B123,B145)</f>
        <v>308</v>
      </c>
      <c r="C146" s="36">
        <f>SUM(C3,C23,C38,C57,C76,C94,C109,C123,C145)</f>
        <v>116.51999999999998</v>
      </c>
      <c r="D146" s="18"/>
      <c r="E146" s="19"/>
    </row>
    <row r="147" spans="1:5" ht="12.75" customHeight="1">
      <c r="A147" s="20"/>
      <c r="B147" s="21"/>
      <c r="C147" s="22"/>
      <c r="D147" s="21"/>
      <c r="E147" s="21"/>
    </row>
    <row r="148" spans="1:5" ht="12.75" customHeight="1" thickBot="1">
      <c r="A148" s="20"/>
      <c r="B148" s="21"/>
      <c r="C148" s="22"/>
      <c r="D148" s="21"/>
      <c r="E148" s="21"/>
    </row>
    <row r="149" spans="1:3" ht="15" customHeight="1" thickBot="1">
      <c r="A149" s="25"/>
      <c r="B149" s="30" t="s">
        <v>57</v>
      </c>
      <c r="C149" s="31" t="s">
        <v>42</v>
      </c>
    </row>
    <row r="150" spans="1:3" ht="16.5" customHeight="1" thickBot="1">
      <c r="A150" s="26" t="s">
        <v>63</v>
      </c>
      <c r="B150" s="28">
        <v>722</v>
      </c>
      <c r="C150" s="29">
        <v>187.768</v>
      </c>
    </row>
    <row r="151" spans="1:3" ht="16.5" customHeight="1" thickBot="1">
      <c r="A151" s="23" t="s">
        <v>45</v>
      </c>
      <c r="B151" s="24">
        <v>194</v>
      </c>
      <c r="C151" s="27">
        <v>38.587</v>
      </c>
    </row>
    <row r="152" spans="1:3" ht="16.5" customHeight="1" thickBot="1">
      <c r="A152" s="23" t="s">
        <v>46</v>
      </c>
      <c r="B152" s="24">
        <v>295</v>
      </c>
      <c r="C152" s="27">
        <v>74.98</v>
      </c>
    </row>
    <row r="153" spans="1:3" ht="16.5" customHeight="1" thickBot="1">
      <c r="A153" s="7" t="s">
        <v>47</v>
      </c>
      <c r="B153" s="8">
        <v>210</v>
      </c>
      <c r="C153" s="9">
        <v>45.592</v>
      </c>
    </row>
    <row r="154" spans="1:3" ht="16.5" customHeight="1" thickBot="1">
      <c r="A154" s="23" t="s">
        <v>60</v>
      </c>
      <c r="B154" s="24">
        <v>18</v>
      </c>
      <c r="C154" s="27">
        <v>9.25</v>
      </c>
    </row>
    <row r="155" spans="1:3" ht="16.5" customHeight="1" thickBot="1">
      <c r="A155" s="23" t="s">
        <v>49</v>
      </c>
      <c r="B155" s="24">
        <v>795</v>
      </c>
      <c r="C155" s="27">
        <v>72.562</v>
      </c>
    </row>
    <row r="156" spans="1:3" ht="16.5" customHeight="1" thickBot="1">
      <c r="A156" s="23" t="s">
        <v>50</v>
      </c>
      <c r="B156" s="24">
        <v>2066</v>
      </c>
      <c r="C156" s="27">
        <v>967.25</v>
      </c>
    </row>
    <row r="157" spans="1:3" ht="16.5" customHeight="1" thickBot="1">
      <c r="A157" s="23" t="s">
        <v>51</v>
      </c>
      <c r="B157" s="24">
        <v>378</v>
      </c>
      <c r="C157" s="27">
        <v>86.149</v>
      </c>
    </row>
    <row r="158" spans="1:3" ht="16.5" customHeight="1" thickBot="1">
      <c r="A158" s="23" t="s">
        <v>61</v>
      </c>
      <c r="B158" s="24">
        <v>124</v>
      </c>
      <c r="C158" s="27">
        <v>80.96</v>
      </c>
    </row>
    <row r="159" spans="1:3" ht="16.5" customHeight="1" thickBot="1">
      <c r="A159" s="23" t="s">
        <v>53</v>
      </c>
      <c r="B159" s="24">
        <v>16</v>
      </c>
      <c r="C159" s="27">
        <v>3.675</v>
      </c>
    </row>
    <row r="160" spans="1:3" ht="16.5" customHeight="1" thickBot="1">
      <c r="A160" s="23" t="s">
        <v>54</v>
      </c>
      <c r="B160" s="24">
        <v>59</v>
      </c>
      <c r="C160" s="27">
        <v>13.35</v>
      </c>
    </row>
    <row r="161" spans="1:3" ht="18" customHeight="1" thickBot="1">
      <c r="A161" s="32" t="s">
        <v>58</v>
      </c>
      <c r="B161" s="33">
        <f>SUM(B150:B160)</f>
        <v>4877</v>
      </c>
      <c r="C161" s="34">
        <f>SUM(C150:C160)</f>
        <v>1580.1229999999998</v>
      </c>
    </row>
  </sheetData>
  <printOptions/>
  <pageMargins left="0.7874015748031497" right="0.1968503937007874" top="0.7874015748031497" bottom="0.1968503937007874" header="0.3937007874015748" footer="0"/>
  <pageSetup horizontalDpi="300" verticalDpi="300" orientation="portrait" paperSize="9" r:id="rId1"/>
  <headerFooter alignWithMargins="0">
    <oddHeader>&amp;C&amp;"Arial,Fett"&amp;12Jahresfangergebnis pro Gewässer für das Jahr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ht="16.5" thickBot="1">
      <c r="A1" s="1" t="s">
        <v>34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6</v>
      </c>
      <c r="B3" s="5">
        <v>16</v>
      </c>
      <c r="C3" s="6">
        <v>3.675</v>
      </c>
      <c r="D3" s="2"/>
      <c r="E3" s="5"/>
    </row>
    <row r="4" spans="1:5" ht="15.75" customHeight="1" thickBot="1">
      <c r="A4" s="7" t="s">
        <v>53</v>
      </c>
      <c r="B4" s="8">
        <f>SUM(B3:B3)</f>
        <v>16</v>
      </c>
      <c r="C4" s="9">
        <f>SUM(C3:C3)</f>
        <v>3.675</v>
      </c>
      <c r="D4" s="4"/>
      <c r="E4" s="3"/>
    </row>
    <row r="5" ht="15" customHeight="1"/>
    <row r="6" ht="15" customHeight="1" thickBot="1">
      <c r="A6" s="1" t="s">
        <v>35</v>
      </c>
    </row>
    <row r="7" spans="1:5" ht="15" customHeight="1" thickBo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5" customHeight="1" thickBot="1">
      <c r="A8" s="2" t="s">
        <v>6</v>
      </c>
      <c r="B8" s="5">
        <v>55</v>
      </c>
      <c r="C8" s="6">
        <v>10.1</v>
      </c>
      <c r="D8" s="2"/>
      <c r="E8" s="5"/>
    </row>
    <row r="9" spans="1:5" ht="15" customHeight="1" thickBot="1">
      <c r="A9" s="2" t="s">
        <v>8</v>
      </c>
      <c r="B9" s="5">
        <v>1</v>
      </c>
      <c r="C9" s="6">
        <v>0.25</v>
      </c>
      <c r="D9" s="2"/>
      <c r="E9" s="5"/>
    </row>
    <row r="10" spans="1:5" ht="15" customHeight="1" thickBot="1">
      <c r="A10" s="2" t="s">
        <v>16</v>
      </c>
      <c r="B10" s="5">
        <v>3</v>
      </c>
      <c r="C10" s="6">
        <v>3</v>
      </c>
      <c r="D10" s="2"/>
      <c r="E10" s="5"/>
    </row>
    <row r="11" spans="1:5" ht="15.75" customHeight="1" thickBot="1">
      <c r="A11" s="7" t="s">
        <v>54</v>
      </c>
      <c r="B11" s="8">
        <f>SUM(B8:B10)</f>
        <v>59</v>
      </c>
      <c r="C11" s="9">
        <f>SUM(C8:C10)</f>
        <v>13.35</v>
      </c>
      <c r="D11" s="4"/>
      <c r="E11" s="3"/>
    </row>
    <row r="12" ht="13.5" thickBot="1"/>
    <row r="13" spans="1:5" ht="15" customHeight="1">
      <c r="A13" s="14"/>
      <c r="B13" s="15" t="s">
        <v>57</v>
      </c>
      <c r="C13" s="15" t="s">
        <v>42</v>
      </c>
      <c r="D13" s="15"/>
      <c r="E13" s="16"/>
    </row>
    <row r="14" spans="1:5" ht="18.75" customHeight="1" thickBot="1">
      <c r="A14" s="17" t="s">
        <v>62</v>
      </c>
      <c r="B14" s="35">
        <v>308</v>
      </c>
      <c r="C14" s="36">
        <v>116.52</v>
      </c>
      <c r="D14" s="18"/>
      <c r="E14" s="19"/>
    </row>
    <row r="15" spans="1:5" ht="12" customHeight="1">
      <c r="A15" s="20"/>
      <c r="B15" s="21"/>
      <c r="C15" s="22"/>
      <c r="D15" s="21"/>
      <c r="E15" s="21"/>
    </row>
    <row r="16" spans="1:5" ht="12" customHeight="1" thickBot="1">
      <c r="A16" s="20"/>
      <c r="B16" s="21"/>
      <c r="C16" s="22"/>
      <c r="D16" s="21"/>
      <c r="E16" s="21"/>
    </row>
    <row r="17" spans="1:3" ht="15" customHeight="1" thickBot="1">
      <c r="A17" s="25"/>
      <c r="B17" s="30" t="s">
        <v>57</v>
      </c>
      <c r="C17" s="31" t="s">
        <v>42</v>
      </c>
    </row>
    <row r="18" spans="1:3" ht="15" customHeight="1" thickBot="1">
      <c r="A18" s="26" t="s">
        <v>59</v>
      </c>
      <c r="B18" s="28">
        <v>722</v>
      </c>
      <c r="C18" s="29">
        <v>187.768</v>
      </c>
    </row>
    <row r="19" spans="1:3" ht="15" customHeight="1" thickBot="1">
      <c r="A19" s="23" t="s">
        <v>45</v>
      </c>
      <c r="B19" s="24">
        <v>194</v>
      </c>
      <c r="C19" s="27">
        <v>38.587</v>
      </c>
    </row>
    <row r="20" spans="1:3" ht="15" customHeight="1" thickBot="1">
      <c r="A20" s="23" t="s">
        <v>46</v>
      </c>
      <c r="B20" s="24">
        <v>295</v>
      </c>
      <c r="C20" s="27">
        <v>74.98</v>
      </c>
    </row>
    <row r="21" spans="1:3" ht="15" customHeight="1" thickBot="1">
      <c r="A21" s="7" t="s">
        <v>47</v>
      </c>
      <c r="B21" s="8">
        <v>210</v>
      </c>
      <c r="C21" s="9">
        <v>45.592</v>
      </c>
    </row>
    <row r="22" spans="1:3" ht="15" customHeight="1" thickBot="1">
      <c r="A22" s="23" t="s">
        <v>60</v>
      </c>
      <c r="B22" s="24">
        <v>18</v>
      </c>
      <c r="C22" s="27">
        <v>9.25</v>
      </c>
    </row>
    <row r="23" spans="1:3" ht="15" customHeight="1" thickBot="1">
      <c r="A23" s="23" t="s">
        <v>49</v>
      </c>
      <c r="B23" s="24">
        <v>795</v>
      </c>
      <c r="C23" s="27">
        <v>72.562</v>
      </c>
    </row>
    <row r="24" spans="1:3" ht="15" customHeight="1" thickBot="1">
      <c r="A24" s="23" t="s">
        <v>50</v>
      </c>
      <c r="B24" s="24">
        <v>2066</v>
      </c>
      <c r="C24" s="27">
        <v>967.25</v>
      </c>
    </row>
    <row r="25" spans="1:3" ht="15" customHeight="1" thickBot="1">
      <c r="A25" s="23" t="s">
        <v>51</v>
      </c>
      <c r="B25" s="24">
        <v>378</v>
      </c>
      <c r="C25" s="27">
        <v>86.149</v>
      </c>
    </row>
    <row r="26" spans="1:3" ht="15" customHeight="1" thickBot="1">
      <c r="A26" s="23" t="s">
        <v>61</v>
      </c>
      <c r="B26" s="24">
        <v>124</v>
      </c>
      <c r="C26" s="27">
        <v>80.96</v>
      </c>
    </row>
    <row r="27" spans="1:3" ht="15" customHeight="1" thickBot="1">
      <c r="A27" s="23" t="s">
        <v>53</v>
      </c>
      <c r="B27" s="24">
        <v>16</v>
      </c>
      <c r="C27" s="27">
        <v>3.675</v>
      </c>
    </row>
    <row r="28" spans="1:3" ht="15" customHeight="1" thickBot="1">
      <c r="A28" s="23" t="s">
        <v>54</v>
      </c>
      <c r="B28" s="24">
        <v>59</v>
      </c>
      <c r="C28" s="27">
        <v>13.35</v>
      </c>
    </row>
    <row r="29" spans="1:3" ht="15.75" customHeight="1" thickBot="1">
      <c r="A29" s="32" t="s">
        <v>58</v>
      </c>
      <c r="B29" s="33">
        <f>SUM(B18:B28)</f>
        <v>4877</v>
      </c>
      <c r="C29" s="34">
        <f>SUM(C18:C28)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F1" sqref="F1"/>
    </sheetView>
  </sheetViews>
  <sheetFormatPr defaultColWidth="11.421875" defaultRowHeight="12.75"/>
  <cols>
    <col min="1" max="1" width="51.8515625" style="0" customWidth="1"/>
    <col min="2" max="2" width="8.421875" style="0" customWidth="1"/>
  </cols>
  <sheetData>
    <row r="1" spans="1:3" ht="16.5" thickBot="1">
      <c r="A1" s="1" t="s">
        <v>36</v>
      </c>
      <c r="C1" s="10" t="s">
        <v>41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37" t="s">
        <v>3</v>
      </c>
      <c r="E2" s="37" t="s">
        <v>4</v>
      </c>
    </row>
    <row r="3" spans="1:5" ht="15" customHeight="1" thickBot="1">
      <c r="A3" s="2" t="s">
        <v>5</v>
      </c>
      <c r="B3" s="5">
        <v>87</v>
      </c>
      <c r="C3" s="6">
        <v>28.81</v>
      </c>
      <c r="D3" s="2"/>
      <c r="E3" s="5" t="s">
        <v>22</v>
      </c>
    </row>
    <row r="4" spans="1:5" ht="15" customHeight="1" thickBot="1">
      <c r="A4" s="2" t="s">
        <v>6</v>
      </c>
      <c r="B4" s="5">
        <v>87</v>
      </c>
      <c r="C4" s="6">
        <v>29.005</v>
      </c>
      <c r="D4" s="2"/>
      <c r="E4" s="11" t="s">
        <v>22</v>
      </c>
    </row>
    <row r="5" spans="1:5" ht="15" customHeight="1" thickBot="1">
      <c r="A5" s="2" t="s">
        <v>7</v>
      </c>
      <c r="B5" s="5">
        <v>2</v>
      </c>
      <c r="C5" s="6">
        <v>1.66</v>
      </c>
      <c r="D5" s="2"/>
      <c r="E5" s="11" t="s">
        <v>22</v>
      </c>
    </row>
    <row r="6" spans="1:5" ht="15" customHeight="1" thickBot="1">
      <c r="A6" s="2" t="s">
        <v>8</v>
      </c>
      <c r="B6" s="5">
        <v>24</v>
      </c>
      <c r="C6" s="6">
        <v>4.91</v>
      </c>
      <c r="D6" s="2"/>
      <c r="E6" s="11" t="s">
        <v>22</v>
      </c>
    </row>
    <row r="7" spans="1:5" ht="15" customHeight="1" thickBot="1">
      <c r="A7" s="2" t="s">
        <v>9</v>
      </c>
      <c r="B7" s="5">
        <v>18</v>
      </c>
      <c r="C7" s="6">
        <v>10.884</v>
      </c>
      <c r="D7" s="2"/>
      <c r="E7" s="11" t="s">
        <v>22</v>
      </c>
    </row>
    <row r="8" spans="1:5" ht="15" customHeight="1" thickBot="1">
      <c r="A8" s="2" t="s">
        <v>10</v>
      </c>
      <c r="B8" s="5">
        <v>39</v>
      </c>
      <c r="C8" s="6">
        <v>7.415</v>
      </c>
      <c r="D8" s="2"/>
      <c r="E8" s="11" t="s">
        <v>22</v>
      </c>
    </row>
    <row r="9" spans="1:5" ht="15" customHeight="1" thickBot="1">
      <c r="A9" s="2" t="s">
        <v>11</v>
      </c>
      <c r="B9" s="5">
        <v>203</v>
      </c>
      <c r="C9" s="6">
        <v>5.831</v>
      </c>
      <c r="D9" s="2"/>
      <c r="E9" s="11" t="s">
        <v>22</v>
      </c>
    </row>
    <row r="10" spans="1:5" ht="15" customHeight="1" thickBot="1">
      <c r="A10" s="2" t="s">
        <v>12</v>
      </c>
      <c r="B10" s="5">
        <v>8</v>
      </c>
      <c r="C10" s="6">
        <v>13.53</v>
      </c>
      <c r="D10" s="2"/>
      <c r="E10" s="5" t="s">
        <v>22</v>
      </c>
    </row>
    <row r="11" spans="1:5" ht="15" customHeight="1" thickBot="1">
      <c r="A11" s="2" t="s">
        <v>13</v>
      </c>
      <c r="B11" s="5">
        <v>1</v>
      </c>
      <c r="C11" s="6">
        <v>0.68</v>
      </c>
      <c r="D11" s="2"/>
      <c r="E11" s="11" t="s">
        <v>22</v>
      </c>
    </row>
    <row r="12" spans="1:5" ht="15" customHeight="1" thickBot="1">
      <c r="A12" s="2" t="s">
        <v>14</v>
      </c>
      <c r="B12" s="5">
        <v>1</v>
      </c>
      <c r="C12" s="6">
        <v>1.85</v>
      </c>
      <c r="D12" s="2"/>
      <c r="E12" s="11" t="s">
        <v>22</v>
      </c>
    </row>
    <row r="13" spans="1:5" ht="15" customHeight="1" thickBot="1">
      <c r="A13" s="2" t="s">
        <v>15</v>
      </c>
      <c r="B13" s="5">
        <v>12</v>
      </c>
      <c r="C13" s="6">
        <v>1.093</v>
      </c>
      <c r="D13" s="2"/>
      <c r="E13" s="11" t="s">
        <v>22</v>
      </c>
    </row>
    <row r="14" spans="1:5" ht="15" customHeight="1" thickBot="1">
      <c r="A14" s="2" t="s">
        <v>16</v>
      </c>
      <c r="B14" s="5">
        <v>150</v>
      </c>
      <c r="C14" s="6">
        <v>70.134</v>
      </c>
      <c r="D14" s="2"/>
      <c r="E14" s="11" t="s">
        <v>22</v>
      </c>
    </row>
    <row r="15" spans="1:5" ht="15" customHeight="1" thickBot="1">
      <c r="A15" s="2" t="s">
        <v>17</v>
      </c>
      <c r="B15" s="5">
        <v>73</v>
      </c>
      <c r="C15" s="6">
        <v>10.575</v>
      </c>
      <c r="D15" s="2"/>
      <c r="E15" s="11" t="s">
        <v>22</v>
      </c>
    </row>
    <row r="16" spans="1:5" ht="15" customHeight="1" thickBot="1">
      <c r="A16" s="2" t="s">
        <v>18</v>
      </c>
      <c r="B16" s="5">
        <v>8</v>
      </c>
      <c r="C16" s="6">
        <v>0.758</v>
      </c>
      <c r="D16" s="2"/>
      <c r="E16" s="11" t="s">
        <v>22</v>
      </c>
    </row>
    <row r="17" spans="1:5" ht="15" customHeight="1" thickBot="1">
      <c r="A17" s="2" t="s">
        <v>20</v>
      </c>
      <c r="B17" s="5">
        <v>2</v>
      </c>
      <c r="C17" s="6">
        <v>0.533</v>
      </c>
      <c r="D17" s="2"/>
      <c r="E17" s="11" t="s">
        <v>22</v>
      </c>
    </row>
    <row r="18" spans="1:5" ht="15" customHeight="1" thickBot="1">
      <c r="A18" s="2" t="s">
        <v>21</v>
      </c>
      <c r="B18" s="5">
        <v>7</v>
      </c>
      <c r="C18" s="6">
        <v>0.1</v>
      </c>
      <c r="D18" s="2"/>
      <c r="E18" s="11" t="s">
        <v>22</v>
      </c>
    </row>
    <row r="19" spans="1:5" ht="15" customHeight="1" thickBot="1">
      <c r="A19" s="7" t="s">
        <v>44</v>
      </c>
      <c r="B19" s="8">
        <f>SUM(B3:B18)</f>
        <v>722</v>
      </c>
      <c r="C19" s="9">
        <f>SUM(C3:C18)</f>
        <v>187.768</v>
      </c>
      <c r="D19" s="4"/>
      <c r="E19" s="3" t="s">
        <v>22</v>
      </c>
    </row>
    <row r="20" ht="13.5" thickBot="1"/>
    <row r="21" spans="1:5" ht="12.75">
      <c r="A21" s="14"/>
      <c r="B21" s="15" t="s">
        <v>57</v>
      </c>
      <c r="C21" s="15" t="s">
        <v>42</v>
      </c>
      <c r="D21" s="15"/>
      <c r="E21" s="16"/>
    </row>
    <row r="22" spans="1:5" ht="18.75" customHeight="1" thickBot="1">
      <c r="A22" s="17" t="s">
        <v>62</v>
      </c>
      <c r="B22" s="35">
        <v>308</v>
      </c>
      <c r="C22" s="36">
        <v>116.52</v>
      </c>
      <c r="D22" s="18"/>
      <c r="E22" s="19"/>
    </row>
    <row r="23" spans="1:5" ht="12" customHeight="1">
      <c r="A23" s="20"/>
      <c r="B23" s="21"/>
      <c r="C23" s="22"/>
      <c r="D23" s="21"/>
      <c r="E23" s="21"/>
    </row>
    <row r="24" spans="1:5" ht="12" customHeight="1" thickBot="1">
      <c r="A24" s="20"/>
      <c r="B24" s="21"/>
      <c r="C24" s="22"/>
      <c r="D24" s="21"/>
      <c r="E24" s="21"/>
    </row>
    <row r="25" spans="1:3" ht="15" customHeight="1" thickBot="1">
      <c r="A25" s="25"/>
      <c r="B25" s="30" t="s">
        <v>57</v>
      </c>
      <c r="C25" s="31" t="s">
        <v>42</v>
      </c>
    </row>
    <row r="26" spans="1:3" ht="15" customHeight="1" thickBot="1">
      <c r="A26" s="26" t="s">
        <v>59</v>
      </c>
      <c r="B26" s="28">
        <v>722</v>
      </c>
      <c r="C26" s="29">
        <v>187.768</v>
      </c>
    </row>
    <row r="27" spans="1:3" ht="15" customHeight="1" thickBot="1">
      <c r="A27" s="23" t="s">
        <v>45</v>
      </c>
      <c r="B27" s="24">
        <v>194</v>
      </c>
      <c r="C27" s="27">
        <v>38.587</v>
      </c>
    </row>
    <row r="28" spans="1:3" ht="15" customHeight="1" thickBot="1">
      <c r="A28" s="23" t="s">
        <v>46</v>
      </c>
      <c r="B28" s="24">
        <v>295</v>
      </c>
      <c r="C28" s="27">
        <v>74.98</v>
      </c>
    </row>
    <row r="29" spans="1:3" ht="15" customHeight="1" thickBot="1">
      <c r="A29" s="7" t="s">
        <v>47</v>
      </c>
      <c r="B29" s="8">
        <v>210</v>
      </c>
      <c r="C29" s="9">
        <v>45.592</v>
      </c>
    </row>
    <row r="30" spans="1:3" ht="15" customHeight="1" thickBot="1">
      <c r="A30" s="23" t="s">
        <v>60</v>
      </c>
      <c r="B30" s="24">
        <v>18</v>
      </c>
      <c r="C30" s="27">
        <v>9.25</v>
      </c>
    </row>
    <row r="31" spans="1:3" ht="15" customHeight="1" thickBot="1">
      <c r="A31" s="23" t="s">
        <v>49</v>
      </c>
      <c r="B31" s="24">
        <v>795</v>
      </c>
      <c r="C31" s="27">
        <v>72.562</v>
      </c>
    </row>
    <row r="32" spans="1:3" ht="15" customHeight="1" thickBot="1">
      <c r="A32" s="23" t="s">
        <v>50</v>
      </c>
      <c r="B32" s="24">
        <v>2066</v>
      </c>
      <c r="C32" s="27">
        <v>967.25</v>
      </c>
    </row>
    <row r="33" spans="1:3" ht="15" customHeight="1" thickBot="1">
      <c r="A33" s="23" t="s">
        <v>51</v>
      </c>
      <c r="B33" s="24">
        <v>378</v>
      </c>
      <c r="C33" s="27">
        <v>86.149</v>
      </c>
    </row>
    <row r="34" spans="1:3" ht="15" customHeight="1" thickBot="1">
      <c r="A34" s="23" t="s">
        <v>61</v>
      </c>
      <c r="B34" s="24">
        <v>124</v>
      </c>
      <c r="C34" s="27">
        <v>80.96</v>
      </c>
    </row>
    <row r="35" spans="1:3" ht="15" customHeight="1" thickBot="1">
      <c r="A35" s="23" t="s">
        <v>53</v>
      </c>
      <c r="B35" s="24">
        <v>16</v>
      </c>
      <c r="C35" s="27">
        <v>3.675</v>
      </c>
    </row>
    <row r="36" spans="1:3" ht="15" customHeight="1" thickBot="1">
      <c r="A36" s="23" t="s">
        <v>54</v>
      </c>
      <c r="B36" s="24">
        <v>59</v>
      </c>
      <c r="C36" s="27">
        <v>13.35</v>
      </c>
    </row>
    <row r="37" spans="1:3" ht="15.75" thickBot="1">
      <c r="A37" s="32" t="s">
        <v>58</v>
      </c>
      <c r="B37" s="33">
        <f>SUM(B26:B36)</f>
        <v>4877</v>
      </c>
      <c r="C37" s="34">
        <f>SUM(C26:C36)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27</v>
      </c>
      <c r="C1" s="10" t="s">
        <v>37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51</v>
      </c>
      <c r="C3" s="6">
        <v>13.65</v>
      </c>
      <c r="D3" s="2"/>
      <c r="E3" s="5" t="s">
        <v>22</v>
      </c>
    </row>
    <row r="4" spans="1:5" ht="15" customHeight="1" thickBot="1">
      <c r="A4" s="2" t="s">
        <v>6</v>
      </c>
      <c r="B4" s="5">
        <v>14</v>
      </c>
      <c r="C4" s="6">
        <v>4.037</v>
      </c>
      <c r="D4" s="2"/>
      <c r="E4" s="11" t="s">
        <v>22</v>
      </c>
    </row>
    <row r="5" spans="1:5" ht="15" customHeight="1" thickBot="1">
      <c r="A5" s="2" t="s">
        <v>7</v>
      </c>
      <c r="B5" s="5">
        <v>1</v>
      </c>
      <c r="C5" s="6">
        <v>1.4</v>
      </c>
      <c r="D5" s="2"/>
      <c r="E5" s="11" t="s">
        <v>22</v>
      </c>
    </row>
    <row r="6" spans="1:5" ht="15" customHeight="1" thickBot="1">
      <c r="A6" s="2" t="s">
        <v>8</v>
      </c>
      <c r="B6" s="5">
        <v>6</v>
      </c>
      <c r="C6" s="6">
        <v>0.84</v>
      </c>
      <c r="D6" s="2"/>
      <c r="E6" s="11" t="s">
        <v>22</v>
      </c>
    </row>
    <row r="7" spans="1:5" ht="15" customHeight="1" thickBot="1">
      <c r="A7" s="2" t="s">
        <v>9</v>
      </c>
      <c r="B7" s="5">
        <v>7</v>
      </c>
      <c r="C7" s="6">
        <v>0.63</v>
      </c>
      <c r="D7" s="2"/>
      <c r="E7" s="11" t="s">
        <v>22</v>
      </c>
    </row>
    <row r="8" spans="1:5" ht="15" customHeight="1" thickBot="1">
      <c r="A8" s="2" t="s">
        <v>10</v>
      </c>
      <c r="B8" s="5">
        <v>60</v>
      </c>
      <c r="C8" s="6">
        <v>10.84</v>
      </c>
      <c r="D8" s="2"/>
      <c r="E8" s="11" t="s">
        <v>22</v>
      </c>
    </row>
    <row r="9" spans="1:5" ht="15" customHeight="1" thickBot="1">
      <c r="A9" s="2" t="s">
        <v>11</v>
      </c>
      <c r="B9" s="5">
        <v>21</v>
      </c>
      <c r="C9" s="6">
        <v>0.4</v>
      </c>
      <c r="D9" s="2"/>
      <c r="E9" s="11" t="s">
        <v>22</v>
      </c>
    </row>
    <row r="10" spans="1:5" ht="15" customHeight="1" thickBot="1">
      <c r="A10" s="2" t="s">
        <v>12</v>
      </c>
      <c r="B10" s="5">
        <v>2</v>
      </c>
      <c r="C10" s="6">
        <v>3.9</v>
      </c>
      <c r="D10" s="2"/>
      <c r="E10" s="5" t="s">
        <v>22</v>
      </c>
    </row>
    <row r="11" spans="1:5" ht="15" customHeight="1" thickBot="1">
      <c r="A11" s="2" t="s">
        <v>16</v>
      </c>
      <c r="B11" s="5">
        <v>5</v>
      </c>
      <c r="C11" s="6">
        <v>1.44</v>
      </c>
      <c r="D11" s="2"/>
      <c r="E11" s="11" t="s">
        <v>22</v>
      </c>
    </row>
    <row r="12" spans="1:5" ht="15" customHeight="1" thickBot="1">
      <c r="A12" s="2" t="s">
        <v>17</v>
      </c>
      <c r="B12" s="5">
        <v>2</v>
      </c>
      <c r="C12" s="6">
        <v>1</v>
      </c>
      <c r="D12" s="2"/>
      <c r="E12" s="11" t="s">
        <v>22</v>
      </c>
    </row>
    <row r="13" spans="1:5" ht="15" customHeight="1" thickBot="1">
      <c r="A13" s="2" t="s">
        <v>18</v>
      </c>
      <c r="B13" s="5">
        <v>25</v>
      </c>
      <c r="C13" s="6">
        <v>0.45</v>
      </c>
      <c r="D13" s="2"/>
      <c r="E13" s="11" t="s">
        <v>22</v>
      </c>
    </row>
    <row r="14" spans="1:5" ht="15" customHeight="1" thickBot="1">
      <c r="A14" s="7" t="s">
        <v>45</v>
      </c>
      <c r="B14" s="8">
        <f>SUM(B3:B13)</f>
        <v>194</v>
      </c>
      <c r="C14" s="9">
        <f>SUM(C3:C13)</f>
        <v>38.586999999999996</v>
      </c>
      <c r="D14" s="4"/>
      <c r="E14" s="3" t="s">
        <v>22</v>
      </c>
    </row>
    <row r="15" ht="15" customHeight="1" thickBot="1"/>
    <row r="16" spans="1:5" ht="15" customHeight="1">
      <c r="A16" s="14"/>
      <c r="B16" s="15" t="s">
        <v>57</v>
      </c>
      <c r="C16" s="15" t="s">
        <v>42</v>
      </c>
      <c r="D16" s="15"/>
      <c r="E16" s="16"/>
    </row>
    <row r="17" spans="1:5" ht="18.75" customHeight="1" thickBot="1">
      <c r="A17" s="17" t="s">
        <v>62</v>
      </c>
      <c r="B17" s="35">
        <v>308</v>
      </c>
      <c r="C17" s="36">
        <v>116.52</v>
      </c>
      <c r="D17" s="18"/>
      <c r="E17" s="19"/>
    </row>
    <row r="18" spans="1:5" ht="12" customHeight="1">
      <c r="A18" s="20"/>
      <c r="B18" s="21"/>
      <c r="C18" s="22"/>
      <c r="D18" s="21"/>
      <c r="E18" s="21"/>
    </row>
    <row r="19" spans="1:5" ht="12" customHeight="1" thickBot="1">
      <c r="A19" s="20"/>
      <c r="B19" s="21"/>
      <c r="C19" s="22"/>
      <c r="D19" s="21"/>
      <c r="E19" s="21"/>
    </row>
    <row r="20" spans="1:3" ht="15" customHeight="1" thickBot="1">
      <c r="A20" s="25"/>
      <c r="B20" s="30" t="s">
        <v>57</v>
      </c>
      <c r="C20" s="31" t="s">
        <v>42</v>
      </c>
    </row>
    <row r="21" spans="1:3" ht="15" customHeight="1" thickBot="1">
      <c r="A21" s="26" t="s">
        <v>59</v>
      </c>
      <c r="B21" s="28">
        <v>722</v>
      </c>
      <c r="C21" s="29">
        <v>187.768</v>
      </c>
    </row>
    <row r="22" spans="1:3" ht="15" customHeight="1" thickBot="1">
      <c r="A22" s="23" t="s">
        <v>45</v>
      </c>
      <c r="B22" s="24">
        <v>194</v>
      </c>
      <c r="C22" s="27">
        <v>38.587</v>
      </c>
    </row>
    <row r="23" spans="1:3" ht="15" customHeight="1" thickBot="1">
      <c r="A23" s="23" t="s">
        <v>46</v>
      </c>
      <c r="B23" s="24">
        <v>295</v>
      </c>
      <c r="C23" s="27">
        <v>74.98</v>
      </c>
    </row>
    <row r="24" spans="1:3" ht="15" customHeight="1" thickBot="1">
      <c r="A24" s="7" t="s">
        <v>47</v>
      </c>
      <c r="B24" s="8">
        <v>210</v>
      </c>
      <c r="C24" s="9">
        <v>45.592</v>
      </c>
    </row>
    <row r="25" spans="1:3" ht="15" customHeight="1" thickBot="1">
      <c r="A25" s="23" t="s">
        <v>60</v>
      </c>
      <c r="B25" s="24">
        <v>18</v>
      </c>
      <c r="C25" s="27">
        <v>9.25</v>
      </c>
    </row>
    <row r="26" spans="1:3" ht="15" customHeight="1" thickBot="1">
      <c r="A26" s="23" t="s">
        <v>49</v>
      </c>
      <c r="B26" s="24">
        <v>795</v>
      </c>
      <c r="C26" s="27">
        <v>72.562</v>
      </c>
    </row>
    <row r="27" spans="1:3" ht="15" customHeight="1" thickBot="1">
      <c r="A27" s="23" t="s">
        <v>50</v>
      </c>
      <c r="B27" s="24">
        <v>2066</v>
      </c>
      <c r="C27" s="27">
        <v>967.25</v>
      </c>
    </row>
    <row r="28" spans="1:3" ht="15" customHeight="1" thickBot="1">
      <c r="A28" s="23" t="s">
        <v>51</v>
      </c>
      <c r="B28" s="24">
        <v>378</v>
      </c>
      <c r="C28" s="27">
        <v>86.149</v>
      </c>
    </row>
    <row r="29" spans="1:3" ht="15" customHeight="1" thickBot="1">
      <c r="A29" s="23" t="s">
        <v>61</v>
      </c>
      <c r="B29" s="24">
        <v>124</v>
      </c>
      <c r="C29" s="27">
        <v>80.96</v>
      </c>
    </row>
    <row r="30" spans="1:3" ht="15" customHeight="1" thickBot="1">
      <c r="A30" s="23" t="s">
        <v>53</v>
      </c>
      <c r="B30" s="24">
        <v>16</v>
      </c>
      <c r="C30" s="27">
        <v>3.675</v>
      </c>
    </row>
    <row r="31" spans="1:3" ht="15" customHeight="1" thickBot="1">
      <c r="A31" s="23" t="s">
        <v>54</v>
      </c>
      <c r="B31" s="24">
        <v>59</v>
      </c>
      <c r="C31" s="27">
        <v>13.35</v>
      </c>
    </row>
    <row r="32" spans="1:3" ht="15.75" thickBot="1">
      <c r="A32" s="32" t="s">
        <v>58</v>
      </c>
      <c r="B32" s="33">
        <f>SUM(B21:B31)</f>
        <v>4877</v>
      </c>
      <c r="C32" s="34">
        <f>SUM(C21:C31)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28</v>
      </c>
      <c r="C1" s="10" t="s">
        <v>38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19</v>
      </c>
      <c r="C3" s="6">
        <v>9.7</v>
      </c>
      <c r="D3" s="2"/>
      <c r="E3" s="11" t="s">
        <v>22</v>
      </c>
    </row>
    <row r="4" spans="1:5" ht="15" customHeight="1" thickBot="1">
      <c r="A4" s="2" t="s">
        <v>6</v>
      </c>
      <c r="B4" s="5">
        <v>1</v>
      </c>
      <c r="C4" s="6">
        <v>1.2</v>
      </c>
      <c r="D4" s="2"/>
      <c r="E4" s="11" t="s">
        <v>22</v>
      </c>
    </row>
    <row r="5" spans="1:5" ht="15" customHeight="1" thickBot="1">
      <c r="A5" s="2" t="s">
        <v>7</v>
      </c>
      <c r="B5" s="5">
        <v>2</v>
      </c>
      <c r="C5" s="6">
        <v>0.6</v>
      </c>
      <c r="D5" s="2"/>
      <c r="E5" s="11" t="s">
        <v>22</v>
      </c>
    </row>
    <row r="6" spans="1:5" ht="15" customHeight="1" thickBot="1">
      <c r="A6" s="2" t="s">
        <v>8</v>
      </c>
      <c r="B6" s="5">
        <v>10</v>
      </c>
      <c r="C6" s="6">
        <v>3.65</v>
      </c>
      <c r="D6" s="2"/>
      <c r="E6" s="11" t="s">
        <v>22</v>
      </c>
    </row>
    <row r="7" spans="1:5" ht="15" customHeight="1" thickBot="1">
      <c r="A7" s="2" t="s">
        <v>9</v>
      </c>
      <c r="B7" s="5">
        <v>10</v>
      </c>
      <c r="C7" s="6">
        <v>13.7</v>
      </c>
      <c r="D7" s="2"/>
      <c r="E7" s="11" t="s">
        <v>22</v>
      </c>
    </row>
    <row r="8" spans="1:5" ht="15" customHeight="1" thickBot="1">
      <c r="A8" s="2" t="s">
        <v>10</v>
      </c>
      <c r="B8" s="5">
        <v>57</v>
      </c>
      <c r="C8" s="6">
        <v>9.35</v>
      </c>
      <c r="D8" s="2"/>
      <c r="E8" s="11" t="s">
        <v>22</v>
      </c>
    </row>
    <row r="9" spans="1:5" ht="15" customHeight="1" thickBot="1">
      <c r="A9" s="2" t="s">
        <v>11</v>
      </c>
      <c r="B9" s="5">
        <v>50</v>
      </c>
      <c r="C9" s="6">
        <v>1.715</v>
      </c>
      <c r="D9" s="2"/>
      <c r="E9" s="11" t="s">
        <v>22</v>
      </c>
    </row>
    <row r="10" spans="1:5" ht="15" customHeight="1" thickBot="1">
      <c r="A10" s="2" t="s">
        <v>25</v>
      </c>
      <c r="B10" s="5">
        <v>1</v>
      </c>
      <c r="C10" s="6">
        <v>0.2</v>
      </c>
      <c r="D10" s="2"/>
      <c r="E10" s="11" t="s">
        <v>22</v>
      </c>
    </row>
    <row r="11" spans="1:5" ht="15" customHeight="1" thickBot="1">
      <c r="A11" s="2" t="s">
        <v>12</v>
      </c>
      <c r="B11" s="5">
        <v>5</v>
      </c>
      <c r="C11" s="6">
        <v>3.55</v>
      </c>
      <c r="D11" s="2"/>
      <c r="E11" s="11" t="s">
        <v>22</v>
      </c>
    </row>
    <row r="12" spans="1:5" ht="15" customHeight="1" thickBot="1">
      <c r="A12" s="2" t="s">
        <v>43</v>
      </c>
      <c r="B12" s="5">
        <v>3</v>
      </c>
      <c r="C12" s="6">
        <v>0.1</v>
      </c>
      <c r="D12" s="2"/>
      <c r="E12" s="11" t="s">
        <v>22</v>
      </c>
    </row>
    <row r="13" spans="1:5" ht="15" customHeight="1" thickBot="1">
      <c r="A13" s="2" t="s">
        <v>13</v>
      </c>
      <c r="B13" s="5">
        <v>4</v>
      </c>
      <c r="C13" s="6">
        <v>17.25</v>
      </c>
      <c r="D13" s="2"/>
      <c r="E13" s="11" t="s">
        <v>22</v>
      </c>
    </row>
    <row r="14" spans="1:5" ht="15" customHeight="1" thickBot="1">
      <c r="A14" s="2" t="s">
        <v>15</v>
      </c>
      <c r="B14" s="5">
        <v>2</v>
      </c>
      <c r="C14" s="6">
        <v>0.05</v>
      </c>
      <c r="D14" s="2"/>
      <c r="E14" s="11" t="s">
        <v>22</v>
      </c>
    </row>
    <row r="15" spans="1:5" ht="15" customHeight="1" thickBot="1">
      <c r="A15" s="2" t="s">
        <v>17</v>
      </c>
      <c r="B15" s="5">
        <v>122</v>
      </c>
      <c r="C15" s="6">
        <v>13.105</v>
      </c>
      <c r="D15" s="2"/>
      <c r="E15" s="11" t="s">
        <v>22</v>
      </c>
    </row>
    <row r="16" spans="1:5" ht="15" customHeight="1" thickBot="1">
      <c r="A16" s="2" t="s">
        <v>18</v>
      </c>
      <c r="B16" s="5">
        <v>7</v>
      </c>
      <c r="C16" s="6">
        <v>0.65</v>
      </c>
      <c r="D16" s="2"/>
      <c r="E16" s="11" t="s">
        <v>22</v>
      </c>
    </row>
    <row r="17" spans="1:5" ht="15" customHeight="1" thickBot="1">
      <c r="A17" s="2" t="s">
        <v>20</v>
      </c>
      <c r="B17" s="5">
        <v>2</v>
      </c>
      <c r="C17" s="6">
        <v>0.16</v>
      </c>
      <c r="D17" s="2"/>
      <c r="E17" s="11" t="s">
        <v>22</v>
      </c>
    </row>
    <row r="18" spans="1:5" ht="15.75" customHeight="1" thickBot="1">
      <c r="A18" s="7" t="s">
        <v>46</v>
      </c>
      <c r="B18" s="8">
        <f>SUM(B3:B17)</f>
        <v>295</v>
      </c>
      <c r="C18" s="9">
        <f>SUM(C3:C17)</f>
        <v>74.98</v>
      </c>
      <c r="D18" s="4"/>
      <c r="E18" s="12" t="s">
        <v>22</v>
      </c>
    </row>
    <row r="19" ht="13.5" thickBot="1"/>
    <row r="20" spans="1:5" ht="15" customHeight="1">
      <c r="A20" s="14"/>
      <c r="B20" s="15" t="s">
        <v>57</v>
      </c>
      <c r="C20" s="15" t="s">
        <v>42</v>
      </c>
      <c r="D20" s="15"/>
      <c r="E20" s="16"/>
    </row>
    <row r="21" spans="1:5" ht="18.75" customHeight="1" thickBot="1">
      <c r="A21" s="17" t="s">
        <v>62</v>
      </c>
      <c r="B21" s="35">
        <v>308</v>
      </c>
      <c r="C21" s="36">
        <v>116.52</v>
      </c>
      <c r="D21" s="18"/>
      <c r="E21" s="19"/>
    </row>
    <row r="22" spans="1:5" ht="12" customHeight="1">
      <c r="A22" s="20"/>
      <c r="B22" s="21"/>
      <c r="C22" s="22"/>
      <c r="D22" s="21"/>
      <c r="E22" s="21"/>
    </row>
    <row r="23" spans="1:5" ht="12" customHeight="1" thickBot="1">
      <c r="A23" s="20"/>
      <c r="B23" s="21"/>
      <c r="C23" s="22"/>
      <c r="D23" s="21"/>
      <c r="E23" s="21"/>
    </row>
    <row r="24" spans="1:3" ht="15" customHeight="1" thickBot="1">
      <c r="A24" s="25"/>
      <c r="B24" s="30" t="s">
        <v>57</v>
      </c>
      <c r="C24" s="31" t="s">
        <v>42</v>
      </c>
    </row>
    <row r="25" spans="1:3" ht="15" customHeight="1" thickBot="1">
      <c r="A25" s="26" t="s">
        <v>59</v>
      </c>
      <c r="B25" s="28">
        <v>722</v>
      </c>
      <c r="C25" s="29">
        <v>187.768</v>
      </c>
    </row>
    <row r="26" spans="1:3" ht="15" customHeight="1" thickBot="1">
      <c r="A26" s="23" t="s">
        <v>45</v>
      </c>
      <c r="B26" s="24">
        <v>194</v>
      </c>
      <c r="C26" s="27">
        <v>38.587</v>
      </c>
    </row>
    <row r="27" spans="1:3" ht="15" customHeight="1" thickBot="1">
      <c r="A27" s="23" t="s">
        <v>46</v>
      </c>
      <c r="B27" s="24">
        <v>295</v>
      </c>
      <c r="C27" s="27">
        <v>74.98</v>
      </c>
    </row>
    <row r="28" spans="1:3" ht="15" customHeight="1" thickBot="1">
      <c r="A28" s="7" t="s">
        <v>47</v>
      </c>
      <c r="B28" s="8">
        <v>210</v>
      </c>
      <c r="C28" s="9">
        <v>45.592</v>
      </c>
    </row>
    <row r="29" spans="1:3" ht="15" customHeight="1" thickBot="1">
      <c r="A29" s="23" t="s">
        <v>60</v>
      </c>
      <c r="B29" s="24">
        <v>18</v>
      </c>
      <c r="C29" s="27">
        <v>9.25</v>
      </c>
    </row>
    <row r="30" spans="1:3" ht="15" customHeight="1" thickBot="1">
      <c r="A30" s="23" t="s">
        <v>49</v>
      </c>
      <c r="B30" s="24">
        <v>795</v>
      </c>
      <c r="C30" s="27">
        <v>72.562</v>
      </c>
    </row>
    <row r="31" spans="1:3" ht="15" customHeight="1" thickBot="1">
      <c r="A31" s="23" t="s">
        <v>50</v>
      </c>
      <c r="B31" s="24">
        <v>2066</v>
      </c>
      <c r="C31" s="27">
        <v>967.25</v>
      </c>
    </row>
    <row r="32" spans="1:3" ht="15" customHeight="1" thickBot="1">
      <c r="A32" s="23" t="s">
        <v>51</v>
      </c>
      <c r="B32" s="24">
        <v>378</v>
      </c>
      <c r="C32" s="27">
        <v>86.149</v>
      </c>
    </row>
    <row r="33" spans="1:3" ht="15" customHeight="1" thickBot="1">
      <c r="A33" s="23" t="s">
        <v>61</v>
      </c>
      <c r="B33" s="24">
        <v>124</v>
      </c>
      <c r="C33" s="27">
        <v>80.96</v>
      </c>
    </row>
    <row r="34" spans="1:3" ht="15" customHeight="1" thickBot="1">
      <c r="A34" s="23" t="s">
        <v>53</v>
      </c>
      <c r="B34" s="24">
        <v>16</v>
      </c>
      <c r="C34" s="27">
        <v>3.675</v>
      </c>
    </row>
    <row r="35" spans="1:3" ht="15" customHeight="1" thickBot="1">
      <c r="A35" s="23" t="s">
        <v>54</v>
      </c>
      <c r="B35" s="24">
        <v>59</v>
      </c>
      <c r="C35" s="27">
        <v>13.35</v>
      </c>
    </row>
    <row r="36" spans="1:3" ht="15.75" customHeight="1" thickBot="1">
      <c r="A36" s="32" t="s">
        <v>58</v>
      </c>
      <c r="B36" s="33">
        <f>SUM(B25:B35)</f>
        <v>4877</v>
      </c>
      <c r="C36" s="34">
        <f>SUM(C25:C35)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26</v>
      </c>
      <c r="C1" s="10" t="s">
        <v>41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28</v>
      </c>
      <c r="C3" s="6">
        <v>8</v>
      </c>
      <c r="D3" s="2"/>
      <c r="E3" s="11" t="s">
        <v>22</v>
      </c>
    </row>
    <row r="4" spans="1:5" ht="15" customHeight="1" thickBot="1">
      <c r="A4" s="2" t="s">
        <v>23</v>
      </c>
      <c r="B4" s="5">
        <v>8</v>
      </c>
      <c r="C4" s="6">
        <v>0.58</v>
      </c>
      <c r="D4" s="2"/>
      <c r="E4" s="11" t="s">
        <v>22</v>
      </c>
    </row>
    <row r="5" spans="1:5" ht="15" customHeight="1" thickBot="1">
      <c r="A5" s="2" t="s">
        <v>6</v>
      </c>
      <c r="B5" s="5">
        <v>13</v>
      </c>
      <c r="C5" s="6">
        <v>8.39</v>
      </c>
      <c r="D5" s="2"/>
      <c r="E5" s="11" t="s">
        <v>22</v>
      </c>
    </row>
    <row r="6" spans="1:5" ht="15" customHeight="1" thickBot="1">
      <c r="A6" s="2" t="s">
        <v>7</v>
      </c>
      <c r="B6" s="5">
        <v>2</v>
      </c>
      <c r="C6" s="6">
        <v>2.5</v>
      </c>
      <c r="D6" s="2"/>
      <c r="E6" s="11" t="s">
        <v>22</v>
      </c>
    </row>
    <row r="7" spans="1:5" ht="15" customHeight="1" thickBot="1">
      <c r="A7" s="2" t="s">
        <v>8</v>
      </c>
      <c r="B7" s="5">
        <v>4</v>
      </c>
      <c r="C7" s="6">
        <v>0.85</v>
      </c>
      <c r="D7" s="2"/>
      <c r="E7" s="11" t="s">
        <v>22</v>
      </c>
    </row>
    <row r="8" spans="1:5" ht="15" customHeight="1" thickBot="1">
      <c r="A8" s="2" t="s">
        <v>9</v>
      </c>
      <c r="B8" s="5">
        <v>2</v>
      </c>
      <c r="C8" s="6">
        <v>1.3</v>
      </c>
      <c r="D8" s="2"/>
      <c r="E8" s="11" t="s">
        <v>22</v>
      </c>
    </row>
    <row r="9" spans="1:5" ht="15" customHeight="1" thickBot="1">
      <c r="A9" s="2" t="s">
        <v>10</v>
      </c>
      <c r="B9" s="5">
        <v>21</v>
      </c>
      <c r="C9" s="6">
        <v>3.75</v>
      </c>
      <c r="D9" s="2"/>
      <c r="E9" s="11" t="s">
        <v>22</v>
      </c>
    </row>
    <row r="10" spans="1:5" ht="15" customHeight="1" thickBot="1">
      <c r="A10" s="2" t="s">
        <v>11</v>
      </c>
      <c r="B10" s="5">
        <v>61</v>
      </c>
      <c r="C10" s="6">
        <v>2.24</v>
      </c>
      <c r="D10" s="2"/>
      <c r="E10" s="11" t="s">
        <v>22</v>
      </c>
    </row>
    <row r="11" spans="1:5" ht="15" customHeight="1" thickBot="1">
      <c r="A11" s="2" t="s">
        <v>25</v>
      </c>
      <c r="B11" s="5">
        <v>1</v>
      </c>
      <c r="C11" s="6">
        <v>0.05</v>
      </c>
      <c r="D11" s="2"/>
      <c r="E11" s="11" t="s">
        <v>22</v>
      </c>
    </row>
    <row r="12" spans="1:5" ht="15" customHeight="1" thickBot="1">
      <c r="A12" s="2" t="s">
        <v>12</v>
      </c>
      <c r="B12" s="5">
        <v>4</v>
      </c>
      <c r="C12" s="6">
        <v>4.3</v>
      </c>
      <c r="D12" s="2" t="s">
        <v>22</v>
      </c>
      <c r="E12" s="11" t="s">
        <v>22</v>
      </c>
    </row>
    <row r="13" spans="1:5" ht="15" customHeight="1" thickBot="1">
      <c r="A13" s="2" t="s">
        <v>55</v>
      </c>
      <c r="B13" s="5">
        <v>1</v>
      </c>
      <c r="C13" s="6">
        <v>1</v>
      </c>
      <c r="D13" s="2"/>
      <c r="E13" s="11" t="s">
        <v>22</v>
      </c>
    </row>
    <row r="14" spans="1:5" ht="15" customHeight="1" thickBot="1">
      <c r="A14" s="2" t="s">
        <v>16</v>
      </c>
      <c r="B14" s="5">
        <v>2</v>
      </c>
      <c r="C14" s="6">
        <v>1.482</v>
      </c>
      <c r="D14" s="2"/>
      <c r="E14" s="11" t="s">
        <v>22</v>
      </c>
    </row>
    <row r="15" spans="1:5" ht="15" customHeight="1" thickBot="1">
      <c r="A15" s="2" t="s">
        <v>17</v>
      </c>
      <c r="B15" s="5">
        <v>57</v>
      </c>
      <c r="C15" s="6">
        <v>9.45</v>
      </c>
      <c r="D15" s="2"/>
      <c r="E15" s="11" t="s">
        <v>22</v>
      </c>
    </row>
    <row r="16" spans="1:5" ht="15" customHeight="1" thickBot="1">
      <c r="A16" s="2" t="s">
        <v>18</v>
      </c>
      <c r="B16" s="5">
        <v>5</v>
      </c>
      <c r="C16" s="6">
        <v>1.5</v>
      </c>
      <c r="D16" s="2"/>
      <c r="E16" s="11" t="s">
        <v>22</v>
      </c>
    </row>
    <row r="17" spans="1:5" ht="15" customHeight="1" thickBot="1">
      <c r="A17" s="2" t="s">
        <v>20</v>
      </c>
      <c r="B17" s="5">
        <v>1</v>
      </c>
      <c r="C17" s="6">
        <v>0.2</v>
      </c>
      <c r="D17" s="2"/>
      <c r="E17" s="11" t="s">
        <v>22</v>
      </c>
    </row>
    <row r="18" spans="1:5" ht="15.75" customHeight="1" thickBot="1">
      <c r="A18" s="7" t="s">
        <v>47</v>
      </c>
      <c r="B18" s="8">
        <f>SUM(B3:B17)</f>
        <v>210</v>
      </c>
      <c r="C18" s="9">
        <f>SUM(C3:C17)</f>
        <v>45.592</v>
      </c>
      <c r="D18" s="4"/>
      <c r="E18" s="12" t="s">
        <v>22</v>
      </c>
    </row>
    <row r="19" ht="13.5" thickBot="1"/>
    <row r="20" spans="1:5" ht="15" customHeight="1">
      <c r="A20" s="14"/>
      <c r="B20" s="15" t="s">
        <v>57</v>
      </c>
      <c r="C20" s="15" t="s">
        <v>42</v>
      </c>
      <c r="D20" s="15"/>
      <c r="E20" s="16"/>
    </row>
    <row r="21" spans="1:5" ht="18.75" customHeight="1" thickBot="1">
      <c r="A21" s="17" t="s">
        <v>62</v>
      </c>
      <c r="B21" s="35">
        <v>308</v>
      </c>
      <c r="C21" s="36">
        <v>116.52</v>
      </c>
      <c r="D21" s="18"/>
      <c r="E21" s="19"/>
    </row>
    <row r="22" spans="1:5" ht="12" customHeight="1">
      <c r="A22" s="20"/>
      <c r="B22" s="21"/>
      <c r="C22" s="22"/>
      <c r="D22" s="21"/>
      <c r="E22" s="21"/>
    </row>
    <row r="23" spans="1:5" ht="12" customHeight="1" thickBot="1">
      <c r="A23" s="20"/>
      <c r="B23" s="21"/>
      <c r="C23" s="22"/>
      <c r="D23" s="21"/>
      <c r="E23" s="21"/>
    </row>
    <row r="24" spans="1:3" ht="15" customHeight="1" thickBot="1">
      <c r="A24" s="25"/>
      <c r="B24" s="30" t="s">
        <v>57</v>
      </c>
      <c r="C24" s="31" t="s">
        <v>42</v>
      </c>
    </row>
    <row r="25" spans="1:3" ht="15" customHeight="1" thickBot="1">
      <c r="A25" s="26" t="s">
        <v>59</v>
      </c>
      <c r="B25" s="28">
        <v>722</v>
      </c>
      <c r="C25" s="29">
        <v>187.768</v>
      </c>
    </row>
    <row r="26" spans="1:3" ht="15" customHeight="1" thickBot="1">
      <c r="A26" s="23" t="s">
        <v>45</v>
      </c>
      <c r="B26" s="24">
        <v>194</v>
      </c>
      <c r="C26" s="27">
        <v>38.587</v>
      </c>
    </row>
    <row r="27" spans="1:3" ht="15" customHeight="1" thickBot="1">
      <c r="A27" s="23" t="s">
        <v>46</v>
      </c>
      <c r="B27" s="24">
        <v>295</v>
      </c>
      <c r="C27" s="27">
        <v>74.98</v>
      </c>
    </row>
    <row r="28" spans="1:3" ht="15" customHeight="1" thickBot="1">
      <c r="A28" s="7" t="s">
        <v>47</v>
      </c>
      <c r="B28" s="8">
        <v>210</v>
      </c>
      <c r="C28" s="9">
        <v>45.592</v>
      </c>
    </row>
    <row r="29" spans="1:3" ht="15" customHeight="1" thickBot="1">
      <c r="A29" s="23" t="s">
        <v>60</v>
      </c>
      <c r="B29" s="24">
        <v>18</v>
      </c>
      <c r="C29" s="27">
        <v>9.25</v>
      </c>
    </row>
    <row r="30" spans="1:3" ht="15" customHeight="1" thickBot="1">
      <c r="A30" s="23" t="s">
        <v>49</v>
      </c>
      <c r="B30" s="24">
        <v>795</v>
      </c>
      <c r="C30" s="27">
        <v>72.562</v>
      </c>
    </row>
    <row r="31" spans="1:3" ht="15" customHeight="1" thickBot="1">
      <c r="A31" s="23" t="s">
        <v>50</v>
      </c>
      <c r="B31" s="24">
        <v>2066</v>
      </c>
      <c r="C31" s="27">
        <v>967.25</v>
      </c>
    </row>
    <row r="32" spans="1:3" ht="15" customHeight="1" thickBot="1">
      <c r="A32" s="23" t="s">
        <v>51</v>
      </c>
      <c r="B32" s="24">
        <v>378</v>
      </c>
      <c r="C32" s="27">
        <v>86.149</v>
      </c>
    </row>
    <row r="33" spans="1:3" ht="15" customHeight="1" thickBot="1">
      <c r="A33" s="23" t="s">
        <v>61</v>
      </c>
      <c r="B33" s="24">
        <v>124</v>
      </c>
      <c r="C33" s="27">
        <v>80.96</v>
      </c>
    </row>
    <row r="34" spans="1:3" ht="15" customHeight="1" thickBot="1">
      <c r="A34" s="23" t="s">
        <v>53</v>
      </c>
      <c r="B34" s="24">
        <v>16</v>
      </c>
      <c r="C34" s="27">
        <v>3.675</v>
      </c>
    </row>
    <row r="35" spans="1:3" ht="15" customHeight="1" thickBot="1">
      <c r="A35" s="23" t="s">
        <v>54</v>
      </c>
      <c r="B35" s="24">
        <v>59</v>
      </c>
      <c r="C35" s="27">
        <v>13.35</v>
      </c>
    </row>
    <row r="36" spans="1:3" ht="15.75" customHeight="1" thickBot="1">
      <c r="A36" s="32" t="s">
        <v>58</v>
      </c>
      <c r="B36" s="33">
        <f>SUM(B25:B35)</f>
        <v>4877</v>
      </c>
      <c r="C36" s="34">
        <f>SUM(C25:C35)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29</v>
      </c>
      <c r="C1" s="13" t="s">
        <v>56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8</v>
      </c>
      <c r="C3" s="6">
        <v>3.8</v>
      </c>
      <c r="D3" s="2"/>
      <c r="E3" s="11" t="s">
        <v>22</v>
      </c>
    </row>
    <row r="4" spans="1:5" ht="15" customHeight="1" thickBot="1">
      <c r="A4" s="2" t="s">
        <v>9</v>
      </c>
      <c r="B4" s="5">
        <v>2</v>
      </c>
      <c r="C4" s="6">
        <v>0.95</v>
      </c>
      <c r="D4" s="2"/>
      <c r="E4" s="11" t="s">
        <v>22</v>
      </c>
    </row>
    <row r="5" spans="1:5" ht="15" customHeight="1" thickBot="1">
      <c r="A5" s="2" t="s">
        <v>20</v>
      </c>
      <c r="B5" s="5">
        <v>8</v>
      </c>
      <c r="C5" s="6">
        <v>4.5</v>
      </c>
      <c r="D5" s="2"/>
      <c r="E5" s="11" t="s">
        <v>22</v>
      </c>
    </row>
    <row r="6" spans="1:5" ht="15.75" customHeight="1" thickBot="1">
      <c r="A6" s="7" t="s">
        <v>48</v>
      </c>
      <c r="B6" s="8">
        <f>SUM(B3:B5)</f>
        <v>18</v>
      </c>
      <c r="C6" s="9">
        <f>SUM(C3:C5)</f>
        <v>9.25</v>
      </c>
      <c r="D6" s="4"/>
      <c r="E6" s="12" t="s">
        <v>22</v>
      </c>
    </row>
    <row r="7" ht="12.75" customHeight="1"/>
    <row r="8" spans="1:3" ht="16.5" thickBot="1">
      <c r="A8" s="1" t="s">
        <v>30</v>
      </c>
      <c r="C8" s="13" t="s">
        <v>56</v>
      </c>
    </row>
    <row r="9" spans="1:5" ht="15" customHeight="1" thickBo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5" customHeight="1" thickBot="1">
      <c r="A10" s="2" t="s">
        <v>8</v>
      </c>
      <c r="B10" s="5">
        <v>16</v>
      </c>
      <c r="C10" s="6">
        <v>0.45</v>
      </c>
      <c r="D10" s="2"/>
      <c r="E10" s="11" t="s">
        <v>22</v>
      </c>
    </row>
    <row r="11" spans="1:5" ht="15" customHeight="1" thickBot="1">
      <c r="A11" s="2" t="s">
        <v>9</v>
      </c>
      <c r="B11" s="5">
        <v>6</v>
      </c>
      <c r="C11" s="6">
        <v>3.2</v>
      </c>
      <c r="D11" s="2"/>
      <c r="E11" s="11" t="s">
        <v>22</v>
      </c>
    </row>
    <row r="12" spans="1:5" ht="15" customHeight="1" thickBot="1">
      <c r="A12" s="2" t="s">
        <v>24</v>
      </c>
      <c r="B12" s="5">
        <v>168</v>
      </c>
      <c r="C12" s="6">
        <v>14.01</v>
      </c>
      <c r="D12" s="2"/>
      <c r="E12" s="11" t="s">
        <v>22</v>
      </c>
    </row>
    <row r="13" spans="1:5" ht="15" customHeight="1" thickBot="1">
      <c r="A13" s="2" t="s">
        <v>17</v>
      </c>
      <c r="B13" s="5">
        <v>324</v>
      </c>
      <c r="C13" s="6">
        <v>24.94</v>
      </c>
      <c r="D13" s="2"/>
      <c r="E13" s="11" t="s">
        <v>22</v>
      </c>
    </row>
    <row r="14" spans="1:5" ht="15" customHeight="1" thickBot="1">
      <c r="A14" s="2" t="s">
        <v>18</v>
      </c>
      <c r="B14" s="5">
        <v>175</v>
      </c>
      <c r="C14" s="6">
        <v>6.422</v>
      </c>
      <c r="D14" s="2"/>
      <c r="E14" s="11" t="s">
        <v>22</v>
      </c>
    </row>
    <row r="15" spans="1:5" ht="15" customHeight="1" thickBot="1">
      <c r="A15" s="2" t="s">
        <v>20</v>
      </c>
      <c r="B15" s="5">
        <v>70</v>
      </c>
      <c r="C15" s="6">
        <v>22.39</v>
      </c>
      <c r="D15" s="2"/>
      <c r="E15" s="11" t="s">
        <v>22</v>
      </c>
    </row>
    <row r="16" spans="1:5" ht="15" customHeight="1" thickBot="1">
      <c r="A16" s="2" t="s">
        <v>21</v>
      </c>
      <c r="B16" s="5">
        <v>36</v>
      </c>
      <c r="C16" s="6">
        <v>1.15</v>
      </c>
      <c r="D16" s="2"/>
      <c r="E16" s="11" t="s">
        <v>22</v>
      </c>
    </row>
    <row r="17" spans="1:5" ht="15.75" customHeight="1" thickBot="1">
      <c r="A17" s="7" t="s">
        <v>49</v>
      </c>
      <c r="B17" s="8">
        <f>SUM(B10:B16)</f>
        <v>795</v>
      </c>
      <c r="C17" s="9">
        <f>SUM(C10:C16)</f>
        <v>72.56200000000001</v>
      </c>
      <c r="D17" s="4"/>
      <c r="E17" s="12" t="s">
        <v>22</v>
      </c>
    </row>
    <row r="18" ht="13.5" thickBot="1"/>
    <row r="19" spans="1:5" ht="15" customHeight="1">
      <c r="A19" s="14"/>
      <c r="B19" s="15" t="s">
        <v>57</v>
      </c>
      <c r="C19" s="15" t="s">
        <v>42</v>
      </c>
      <c r="D19" s="15"/>
      <c r="E19" s="16"/>
    </row>
    <row r="20" spans="1:5" ht="18.75" customHeight="1" thickBot="1">
      <c r="A20" s="17" t="s">
        <v>62</v>
      </c>
      <c r="B20" s="35">
        <v>308</v>
      </c>
      <c r="C20" s="36">
        <v>116.52</v>
      </c>
      <c r="D20" s="18"/>
      <c r="E20" s="19"/>
    </row>
    <row r="21" spans="1:5" ht="12" customHeight="1">
      <c r="A21" s="20"/>
      <c r="B21" s="21"/>
      <c r="C21" s="22"/>
      <c r="D21" s="21"/>
      <c r="E21" s="21"/>
    </row>
    <row r="22" spans="1:5" ht="12" customHeight="1" thickBot="1">
      <c r="A22" s="20"/>
      <c r="B22" s="21"/>
      <c r="C22" s="22"/>
      <c r="D22" s="21"/>
      <c r="E22" s="21"/>
    </row>
    <row r="23" spans="1:3" ht="15" customHeight="1" thickBot="1">
      <c r="A23" s="25"/>
      <c r="B23" s="30" t="s">
        <v>57</v>
      </c>
      <c r="C23" s="31" t="s">
        <v>42</v>
      </c>
    </row>
    <row r="24" spans="1:3" ht="15" customHeight="1" thickBot="1">
      <c r="A24" s="26" t="s">
        <v>59</v>
      </c>
      <c r="B24" s="28">
        <v>722</v>
      </c>
      <c r="C24" s="29">
        <v>187.768</v>
      </c>
    </row>
    <row r="25" spans="1:3" ht="15" customHeight="1" thickBot="1">
      <c r="A25" s="23" t="s">
        <v>45</v>
      </c>
      <c r="B25" s="24">
        <v>194</v>
      </c>
      <c r="C25" s="27">
        <v>38.587</v>
      </c>
    </row>
    <row r="26" spans="1:3" ht="15" customHeight="1" thickBot="1">
      <c r="A26" s="23" t="s">
        <v>46</v>
      </c>
      <c r="B26" s="24">
        <v>295</v>
      </c>
      <c r="C26" s="27">
        <v>74.98</v>
      </c>
    </row>
    <row r="27" spans="1:3" ht="15" customHeight="1" thickBot="1">
      <c r="A27" s="7" t="s">
        <v>47</v>
      </c>
      <c r="B27" s="8">
        <v>210</v>
      </c>
      <c r="C27" s="9">
        <v>45.592</v>
      </c>
    </row>
    <row r="28" spans="1:3" ht="15" customHeight="1" thickBot="1">
      <c r="A28" s="23" t="s">
        <v>60</v>
      </c>
      <c r="B28" s="24">
        <v>18</v>
      </c>
      <c r="C28" s="27">
        <v>9.25</v>
      </c>
    </row>
    <row r="29" spans="1:3" ht="15" customHeight="1" thickBot="1">
      <c r="A29" s="23" t="s">
        <v>49</v>
      </c>
      <c r="B29" s="24">
        <v>795</v>
      </c>
      <c r="C29" s="27">
        <v>72.562</v>
      </c>
    </row>
    <row r="30" spans="1:3" ht="15" customHeight="1" thickBot="1">
      <c r="A30" s="23" t="s">
        <v>50</v>
      </c>
      <c r="B30" s="24">
        <v>2066</v>
      </c>
      <c r="C30" s="27">
        <v>967.25</v>
      </c>
    </row>
    <row r="31" spans="1:3" ht="15" customHeight="1" thickBot="1">
      <c r="A31" s="23" t="s">
        <v>51</v>
      </c>
      <c r="B31" s="24">
        <v>378</v>
      </c>
      <c r="C31" s="27">
        <v>86.149</v>
      </c>
    </row>
    <row r="32" spans="1:3" ht="15" customHeight="1" thickBot="1">
      <c r="A32" s="23" t="s">
        <v>61</v>
      </c>
      <c r="B32" s="24">
        <v>124</v>
      </c>
      <c r="C32" s="27">
        <v>80.96</v>
      </c>
    </row>
    <row r="33" spans="1:3" ht="15" customHeight="1" thickBot="1">
      <c r="A33" s="23" t="s">
        <v>53</v>
      </c>
      <c r="B33" s="24">
        <v>16</v>
      </c>
      <c r="C33" s="27">
        <v>3.675</v>
      </c>
    </row>
    <row r="34" spans="1:3" ht="15" customHeight="1" thickBot="1">
      <c r="A34" s="23" t="s">
        <v>54</v>
      </c>
      <c r="B34" s="24">
        <v>59</v>
      </c>
      <c r="C34" s="27">
        <v>13.35</v>
      </c>
    </row>
    <row r="35" spans="1:3" ht="15.75" customHeight="1" thickBot="1">
      <c r="A35" s="32" t="s">
        <v>58</v>
      </c>
      <c r="B35" s="33">
        <f>SUM(B24:B34)</f>
        <v>4877</v>
      </c>
      <c r="C35" s="34">
        <f>SUM(C24:C34)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31</v>
      </c>
      <c r="C1" s="10" t="s">
        <v>39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62</v>
      </c>
      <c r="C3" s="6">
        <v>16.96</v>
      </c>
      <c r="D3" s="2"/>
      <c r="E3" s="5" t="s">
        <v>22</v>
      </c>
    </row>
    <row r="4" spans="1:5" ht="15" customHeight="1" thickBot="1">
      <c r="A4" s="2" t="s">
        <v>8</v>
      </c>
      <c r="B4" s="5">
        <v>97</v>
      </c>
      <c r="C4" s="6">
        <v>18.9</v>
      </c>
      <c r="D4" s="2"/>
      <c r="E4" s="5" t="s">
        <v>22</v>
      </c>
    </row>
    <row r="5" spans="1:5" ht="15" customHeight="1" thickBot="1">
      <c r="A5" s="2" t="s">
        <v>9</v>
      </c>
      <c r="B5" s="5">
        <v>708</v>
      </c>
      <c r="C5" s="6">
        <v>268.45</v>
      </c>
      <c r="D5" s="2"/>
      <c r="E5" s="5" t="s">
        <v>22</v>
      </c>
    </row>
    <row r="6" spans="1:5" ht="15" customHeight="1" thickBot="1">
      <c r="A6" s="2" t="s">
        <v>12</v>
      </c>
      <c r="B6" s="5">
        <v>19</v>
      </c>
      <c r="C6" s="6">
        <v>50.25</v>
      </c>
      <c r="D6" s="2"/>
      <c r="E6" s="5"/>
    </row>
    <row r="7" spans="1:5" ht="15" customHeight="1" thickBot="1">
      <c r="A7" s="2" t="s">
        <v>13</v>
      </c>
      <c r="B7" s="5">
        <v>4</v>
      </c>
      <c r="C7" s="6">
        <v>38</v>
      </c>
      <c r="D7" s="2"/>
      <c r="E7" s="5"/>
    </row>
    <row r="8" spans="1:5" ht="15" customHeight="1" thickBot="1">
      <c r="A8" s="2" t="s">
        <v>14</v>
      </c>
      <c r="B8" s="5">
        <v>42</v>
      </c>
      <c r="C8" s="6">
        <v>218.1</v>
      </c>
      <c r="D8" s="2"/>
      <c r="E8" s="5"/>
    </row>
    <row r="9" spans="1:5" ht="15" customHeight="1" thickBot="1">
      <c r="A9" s="2" t="s">
        <v>16</v>
      </c>
      <c r="B9" s="5">
        <v>258</v>
      </c>
      <c r="C9" s="6">
        <v>229.5</v>
      </c>
      <c r="D9" s="2"/>
      <c r="E9" s="5"/>
    </row>
    <row r="10" spans="1:5" ht="15" customHeight="1" thickBot="1">
      <c r="A10" s="2" t="s">
        <v>17</v>
      </c>
      <c r="B10" s="5">
        <v>675</v>
      </c>
      <c r="C10" s="6">
        <v>98.61</v>
      </c>
      <c r="D10" s="2"/>
      <c r="E10" s="5"/>
    </row>
    <row r="11" spans="1:5" ht="15" customHeight="1" thickBot="1">
      <c r="A11" s="2" t="s">
        <v>18</v>
      </c>
      <c r="B11" s="5">
        <v>173</v>
      </c>
      <c r="C11" s="6">
        <v>12.73</v>
      </c>
      <c r="D11" s="2"/>
      <c r="E11" s="5"/>
    </row>
    <row r="12" spans="1:5" ht="15" customHeight="1" thickBot="1">
      <c r="A12" s="2" t="s">
        <v>19</v>
      </c>
      <c r="B12" s="5">
        <v>2</v>
      </c>
      <c r="C12" s="6">
        <v>0.8</v>
      </c>
      <c r="D12" s="2"/>
      <c r="E12" s="5"/>
    </row>
    <row r="13" spans="1:5" ht="15" customHeight="1" thickBot="1">
      <c r="A13" s="2" t="s">
        <v>20</v>
      </c>
      <c r="B13" s="5">
        <v>26</v>
      </c>
      <c r="C13" s="6">
        <v>14.95</v>
      </c>
      <c r="D13" s="2"/>
      <c r="E13" s="5"/>
    </row>
    <row r="14" spans="1:5" ht="15.75" customHeight="1" thickBot="1">
      <c r="A14" s="7" t="s">
        <v>50</v>
      </c>
      <c r="B14" s="8">
        <f>SUM(B3:B13)</f>
        <v>2066</v>
      </c>
      <c r="C14" s="9">
        <f>SUM(C3:C13)</f>
        <v>967.25</v>
      </c>
      <c r="D14" s="4"/>
      <c r="E14" s="3"/>
    </row>
    <row r="15" ht="13.5" thickBot="1"/>
    <row r="16" spans="1:5" ht="15" customHeight="1">
      <c r="A16" s="14"/>
      <c r="B16" s="15" t="s">
        <v>57</v>
      </c>
      <c r="C16" s="15" t="s">
        <v>42</v>
      </c>
      <c r="D16" s="15"/>
      <c r="E16" s="16"/>
    </row>
    <row r="17" spans="1:5" ht="18.75" customHeight="1" thickBot="1">
      <c r="A17" s="17" t="s">
        <v>62</v>
      </c>
      <c r="B17" s="35">
        <v>308</v>
      </c>
      <c r="C17" s="36">
        <v>116.52</v>
      </c>
      <c r="D17" s="18"/>
      <c r="E17" s="19"/>
    </row>
    <row r="18" spans="1:5" ht="12" customHeight="1">
      <c r="A18" s="20"/>
      <c r="B18" s="21"/>
      <c r="C18" s="22"/>
      <c r="D18" s="21"/>
      <c r="E18" s="21"/>
    </row>
    <row r="19" spans="1:5" ht="12" customHeight="1" thickBot="1">
      <c r="A19" s="20"/>
      <c r="B19" s="21"/>
      <c r="C19" s="22"/>
      <c r="D19" s="21"/>
      <c r="E19" s="21"/>
    </row>
    <row r="20" spans="1:3" ht="15" customHeight="1" thickBot="1">
      <c r="A20" s="25"/>
      <c r="B20" s="30" t="s">
        <v>57</v>
      </c>
      <c r="C20" s="31" t="s">
        <v>42</v>
      </c>
    </row>
    <row r="21" spans="1:3" ht="15" customHeight="1" thickBot="1">
      <c r="A21" s="26" t="s">
        <v>59</v>
      </c>
      <c r="B21" s="28">
        <v>722</v>
      </c>
      <c r="C21" s="29">
        <v>187.768</v>
      </c>
    </row>
    <row r="22" spans="1:3" ht="15" customHeight="1" thickBot="1">
      <c r="A22" s="23" t="s">
        <v>45</v>
      </c>
      <c r="B22" s="24">
        <v>194</v>
      </c>
      <c r="C22" s="27">
        <v>38.587</v>
      </c>
    </row>
    <row r="23" spans="1:3" ht="15" customHeight="1" thickBot="1">
      <c r="A23" s="23" t="s">
        <v>46</v>
      </c>
      <c r="B23" s="24">
        <v>295</v>
      </c>
      <c r="C23" s="27">
        <v>74.98</v>
      </c>
    </row>
    <row r="24" spans="1:3" ht="15" customHeight="1" thickBot="1">
      <c r="A24" s="7" t="s">
        <v>47</v>
      </c>
      <c r="B24" s="8">
        <v>210</v>
      </c>
      <c r="C24" s="9">
        <v>45.592</v>
      </c>
    </row>
    <row r="25" spans="1:3" ht="15" customHeight="1" thickBot="1">
      <c r="A25" s="23" t="s">
        <v>60</v>
      </c>
      <c r="B25" s="24">
        <v>18</v>
      </c>
      <c r="C25" s="27">
        <v>9.25</v>
      </c>
    </row>
    <row r="26" spans="1:3" ht="15" customHeight="1" thickBot="1">
      <c r="A26" s="23" t="s">
        <v>49</v>
      </c>
      <c r="B26" s="24">
        <v>795</v>
      </c>
      <c r="C26" s="27">
        <v>72.562</v>
      </c>
    </row>
    <row r="27" spans="1:3" ht="15" customHeight="1" thickBot="1">
      <c r="A27" s="23" t="s">
        <v>50</v>
      </c>
      <c r="B27" s="24">
        <v>2066</v>
      </c>
      <c r="C27" s="27">
        <v>967.25</v>
      </c>
    </row>
    <row r="28" spans="1:3" ht="15" customHeight="1" thickBot="1">
      <c r="A28" s="23" t="s">
        <v>51</v>
      </c>
      <c r="B28" s="24">
        <v>378</v>
      </c>
      <c r="C28" s="27">
        <v>86.149</v>
      </c>
    </row>
    <row r="29" spans="1:3" ht="15" customHeight="1" thickBot="1">
      <c r="A29" s="23" t="s">
        <v>61</v>
      </c>
      <c r="B29" s="24">
        <v>124</v>
      </c>
      <c r="C29" s="27">
        <v>80.96</v>
      </c>
    </row>
    <row r="30" spans="1:3" ht="15" customHeight="1" thickBot="1">
      <c r="A30" s="23" t="s">
        <v>53</v>
      </c>
      <c r="B30" s="24">
        <v>16</v>
      </c>
      <c r="C30" s="27">
        <v>3.675</v>
      </c>
    </row>
    <row r="31" spans="1:3" ht="15" customHeight="1" thickBot="1">
      <c r="A31" s="23" t="s">
        <v>54</v>
      </c>
      <c r="B31" s="24">
        <v>59</v>
      </c>
      <c r="C31" s="27">
        <v>13.35</v>
      </c>
    </row>
    <row r="32" spans="1:3" ht="15.75" customHeight="1" thickBot="1">
      <c r="A32" s="32" t="s">
        <v>58</v>
      </c>
      <c r="B32" s="33">
        <f>SUM(B21:B31)</f>
        <v>4877</v>
      </c>
      <c r="C32" s="34">
        <f>SUM(C21:C31)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spans="1:3" ht="16.5" thickBot="1">
      <c r="A1" s="1" t="s">
        <v>32</v>
      </c>
      <c r="C1" s="10" t="s">
        <v>40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20</v>
      </c>
      <c r="C3" s="6">
        <v>13.6</v>
      </c>
      <c r="D3" s="2"/>
      <c r="E3" s="5"/>
    </row>
    <row r="4" spans="1:5" ht="15" customHeight="1" thickBot="1">
      <c r="A4" s="2" t="s">
        <v>8</v>
      </c>
      <c r="B4" s="5">
        <v>54</v>
      </c>
      <c r="C4" s="6">
        <v>4.78</v>
      </c>
      <c r="D4" s="2"/>
      <c r="E4" s="5"/>
    </row>
    <row r="5" spans="1:5" ht="15" customHeight="1" thickBot="1">
      <c r="A5" s="2" t="s">
        <v>11</v>
      </c>
      <c r="B5" s="5">
        <v>7</v>
      </c>
      <c r="C5" s="6">
        <v>0.29</v>
      </c>
      <c r="D5" s="2"/>
      <c r="E5" s="5"/>
    </row>
    <row r="6" spans="1:5" ht="15" customHeight="1" thickBot="1">
      <c r="A6" s="2" t="s">
        <v>12</v>
      </c>
      <c r="B6" s="5">
        <v>1</v>
      </c>
      <c r="C6" s="6">
        <v>0.5</v>
      </c>
      <c r="D6" s="2"/>
      <c r="E6" s="5"/>
    </row>
    <row r="7" spans="1:5" ht="15" customHeight="1" thickBot="1">
      <c r="A7" s="2" t="s">
        <v>13</v>
      </c>
      <c r="B7" s="5">
        <v>4</v>
      </c>
      <c r="C7" s="6">
        <v>18.7</v>
      </c>
      <c r="D7" s="2"/>
      <c r="E7" s="5"/>
    </row>
    <row r="8" spans="1:5" ht="15" customHeight="1" thickBot="1">
      <c r="A8" s="2" t="s">
        <v>14</v>
      </c>
      <c r="B8" s="5">
        <v>6</v>
      </c>
      <c r="C8" s="6">
        <v>22.3</v>
      </c>
      <c r="D8" s="2"/>
      <c r="E8" s="5"/>
    </row>
    <row r="9" spans="1:5" ht="15" customHeight="1" thickBot="1">
      <c r="A9" s="2" t="s">
        <v>16</v>
      </c>
      <c r="B9" s="5">
        <v>4</v>
      </c>
      <c r="C9" s="6">
        <v>1.455</v>
      </c>
      <c r="D9" s="2"/>
      <c r="E9" s="5"/>
    </row>
    <row r="10" spans="1:5" ht="15" customHeight="1" thickBot="1">
      <c r="A10" s="2" t="s">
        <v>17</v>
      </c>
      <c r="B10" s="5">
        <v>63</v>
      </c>
      <c r="C10" s="6">
        <v>4.7</v>
      </c>
      <c r="D10" s="2"/>
      <c r="E10" s="5"/>
    </row>
    <row r="11" spans="1:5" ht="15" customHeight="1" thickBot="1">
      <c r="A11" s="2" t="s">
        <v>18</v>
      </c>
      <c r="B11" s="5">
        <v>206</v>
      </c>
      <c r="C11" s="6">
        <v>14.874</v>
      </c>
      <c r="D11" s="2"/>
      <c r="E11" s="5"/>
    </row>
    <row r="12" spans="1:5" ht="15" customHeight="1" thickBot="1">
      <c r="A12" s="2" t="s">
        <v>20</v>
      </c>
      <c r="B12" s="5">
        <v>13</v>
      </c>
      <c r="C12" s="6">
        <v>4.95</v>
      </c>
      <c r="D12" s="2"/>
      <c r="E12" s="5"/>
    </row>
    <row r="13" spans="1:5" ht="15.75" customHeight="1" thickBot="1">
      <c r="A13" s="7" t="s">
        <v>51</v>
      </c>
      <c r="B13" s="8">
        <f>SUM(B3:B12)</f>
        <v>378</v>
      </c>
      <c r="C13" s="9">
        <f>SUM(C3:C12)</f>
        <v>86.149</v>
      </c>
      <c r="D13" s="4"/>
      <c r="E13" s="3"/>
    </row>
    <row r="14" ht="13.5" thickBot="1"/>
    <row r="15" spans="1:5" ht="15" customHeight="1">
      <c r="A15" s="14"/>
      <c r="B15" s="15" t="s">
        <v>57</v>
      </c>
      <c r="C15" s="15" t="s">
        <v>42</v>
      </c>
      <c r="D15" s="15"/>
      <c r="E15" s="16"/>
    </row>
    <row r="16" spans="1:5" ht="18.75" customHeight="1" thickBot="1">
      <c r="A16" s="17" t="s">
        <v>62</v>
      </c>
      <c r="B16" s="35">
        <v>308</v>
      </c>
      <c r="C16" s="36">
        <v>116.52</v>
      </c>
      <c r="D16" s="18"/>
      <c r="E16" s="19"/>
    </row>
    <row r="17" spans="1:5" ht="12" customHeight="1">
      <c r="A17" s="20"/>
      <c r="B17" s="21"/>
      <c r="C17" s="22"/>
      <c r="D17" s="21"/>
      <c r="E17" s="21"/>
    </row>
    <row r="18" spans="1:5" ht="12" customHeight="1" thickBot="1">
      <c r="A18" s="20"/>
      <c r="B18" s="21"/>
      <c r="C18" s="22"/>
      <c r="D18" s="21"/>
      <c r="E18" s="21"/>
    </row>
    <row r="19" spans="1:3" ht="15" customHeight="1" thickBot="1">
      <c r="A19" s="25"/>
      <c r="B19" s="30" t="s">
        <v>57</v>
      </c>
      <c r="C19" s="31" t="s">
        <v>42</v>
      </c>
    </row>
    <row r="20" spans="1:3" ht="15" customHeight="1" thickBot="1">
      <c r="A20" s="26" t="s">
        <v>59</v>
      </c>
      <c r="B20" s="28">
        <v>722</v>
      </c>
      <c r="C20" s="29">
        <v>187.768</v>
      </c>
    </row>
    <row r="21" spans="1:3" ht="15" customHeight="1" thickBot="1">
      <c r="A21" s="23" t="s">
        <v>45</v>
      </c>
      <c r="B21" s="24">
        <v>194</v>
      </c>
      <c r="C21" s="27">
        <v>38.587</v>
      </c>
    </row>
    <row r="22" spans="1:3" ht="15" customHeight="1" thickBot="1">
      <c r="A22" s="23" t="s">
        <v>46</v>
      </c>
      <c r="B22" s="24">
        <v>295</v>
      </c>
      <c r="C22" s="27">
        <v>74.98</v>
      </c>
    </row>
    <row r="23" spans="1:3" ht="15" customHeight="1" thickBot="1">
      <c r="A23" s="7" t="s">
        <v>47</v>
      </c>
      <c r="B23" s="8">
        <v>210</v>
      </c>
      <c r="C23" s="9">
        <v>45.592</v>
      </c>
    </row>
    <row r="24" spans="1:3" ht="15" customHeight="1" thickBot="1">
      <c r="A24" s="23" t="s">
        <v>60</v>
      </c>
      <c r="B24" s="24">
        <v>18</v>
      </c>
      <c r="C24" s="27">
        <v>9.25</v>
      </c>
    </row>
    <row r="25" spans="1:3" ht="15" customHeight="1" thickBot="1">
      <c r="A25" s="23" t="s">
        <v>49</v>
      </c>
      <c r="B25" s="24">
        <v>795</v>
      </c>
      <c r="C25" s="27">
        <v>72.562</v>
      </c>
    </row>
    <row r="26" spans="1:3" ht="15" customHeight="1" thickBot="1">
      <c r="A26" s="23" t="s">
        <v>50</v>
      </c>
      <c r="B26" s="24">
        <v>2066</v>
      </c>
      <c r="C26" s="27">
        <v>967.25</v>
      </c>
    </row>
    <row r="27" spans="1:3" ht="15" customHeight="1" thickBot="1">
      <c r="A27" s="23" t="s">
        <v>51</v>
      </c>
      <c r="B27" s="24">
        <v>378</v>
      </c>
      <c r="C27" s="27">
        <v>86.149</v>
      </c>
    </row>
    <row r="28" spans="1:3" ht="15" customHeight="1" thickBot="1">
      <c r="A28" s="23" t="s">
        <v>61</v>
      </c>
      <c r="B28" s="24">
        <v>124</v>
      </c>
      <c r="C28" s="27">
        <v>80.96</v>
      </c>
    </row>
    <row r="29" spans="1:3" ht="15" customHeight="1" thickBot="1">
      <c r="A29" s="23" t="s">
        <v>53</v>
      </c>
      <c r="B29" s="24">
        <v>16</v>
      </c>
      <c r="C29" s="27">
        <v>3.675</v>
      </c>
    </row>
    <row r="30" spans="1:3" ht="15" customHeight="1" thickBot="1">
      <c r="A30" s="23" t="s">
        <v>54</v>
      </c>
      <c r="B30" s="24">
        <v>59</v>
      </c>
      <c r="C30" s="27">
        <v>13.35</v>
      </c>
    </row>
    <row r="31" spans="1:3" ht="15.75" customHeight="1" thickBot="1">
      <c r="A31" s="32" t="s">
        <v>58</v>
      </c>
      <c r="B31" s="33">
        <f>SUM(B20:B30)</f>
        <v>4877</v>
      </c>
      <c r="C31" s="34">
        <f>SUM(C20:C30)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1" sqref="F1"/>
    </sheetView>
  </sheetViews>
  <sheetFormatPr defaultColWidth="11.421875" defaultRowHeight="12.75"/>
  <cols>
    <col min="1" max="1" width="52.7109375" style="0" customWidth="1"/>
    <col min="2" max="2" width="8.421875" style="0" customWidth="1"/>
    <col min="3" max="3" width="8.7109375" style="0" customWidth="1"/>
  </cols>
  <sheetData>
    <row r="1" ht="16.5" thickBot="1">
      <c r="A1" s="1" t="s">
        <v>33</v>
      </c>
    </row>
    <row r="2" spans="1:5" ht="1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 thickBot="1">
      <c r="A3" s="2" t="s">
        <v>5</v>
      </c>
      <c r="B3" s="5">
        <v>33</v>
      </c>
      <c r="C3" s="6">
        <v>22</v>
      </c>
      <c r="D3" s="2"/>
      <c r="E3" s="5"/>
    </row>
    <row r="4" spans="1:5" ht="15" customHeight="1" thickBot="1">
      <c r="A4" s="2" t="s">
        <v>8</v>
      </c>
      <c r="B4" s="5">
        <v>33</v>
      </c>
      <c r="C4" s="6">
        <v>8.3</v>
      </c>
      <c r="D4" s="2"/>
      <c r="E4" s="5"/>
    </row>
    <row r="5" spans="1:5" ht="15" customHeight="1" thickBot="1">
      <c r="A5" s="2" t="s">
        <v>9</v>
      </c>
      <c r="B5" s="5">
        <v>3</v>
      </c>
      <c r="C5" s="6">
        <v>0.7</v>
      </c>
      <c r="D5" s="2"/>
      <c r="E5" s="5"/>
    </row>
    <row r="6" spans="1:5" ht="15" customHeight="1" thickBot="1">
      <c r="A6" s="2" t="s">
        <v>10</v>
      </c>
      <c r="B6" s="5">
        <v>1</v>
      </c>
      <c r="C6" s="6">
        <v>2</v>
      </c>
      <c r="D6" s="2"/>
      <c r="E6" s="5"/>
    </row>
    <row r="7" spans="1:5" ht="15" customHeight="1" thickBot="1">
      <c r="A7" s="2" t="s">
        <v>12</v>
      </c>
      <c r="B7" s="5">
        <v>26</v>
      </c>
      <c r="C7" s="6">
        <v>41.7</v>
      </c>
      <c r="D7" s="2"/>
      <c r="E7" s="5"/>
    </row>
    <row r="8" spans="1:5" ht="15" customHeight="1" thickBot="1">
      <c r="A8" s="2" t="s">
        <v>13</v>
      </c>
      <c r="B8" s="5">
        <v>1</v>
      </c>
      <c r="C8" s="6">
        <v>2.5</v>
      </c>
      <c r="D8" s="2"/>
      <c r="E8" s="5"/>
    </row>
    <row r="9" spans="1:5" ht="15" customHeight="1" thickBot="1">
      <c r="A9" s="2" t="s">
        <v>17</v>
      </c>
      <c r="B9" s="5">
        <v>25</v>
      </c>
      <c r="C9" s="6">
        <v>2.76</v>
      </c>
      <c r="D9" s="2"/>
      <c r="E9" s="5"/>
    </row>
    <row r="10" spans="1:5" ht="15" customHeight="1" thickBot="1">
      <c r="A10" s="2" t="s">
        <v>18</v>
      </c>
      <c r="B10" s="5">
        <v>2</v>
      </c>
      <c r="C10" s="6">
        <v>1</v>
      </c>
      <c r="D10" s="2"/>
      <c r="E10" s="5"/>
    </row>
    <row r="11" spans="1:5" ht="15.75" customHeight="1" thickBot="1">
      <c r="A11" s="7" t="s">
        <v>52</v>
      </c>
      <c r="B11" s="8">
        <f>SUM(B3:B10)</f>
        <v>124</v>
      </c>
      <c r="C11" s="9">
        <f>SUM(C3:C10)</f>
        <v>80.96000000000001</v>
      </c>
      <c r="D11" s="4"/>
      <c r="E11" s="3"/>
    </row>
    <row r="12" ht="13.5" thickBot="1"/>
    <row r="13" spans="1:5" ht="15" customHeight="1">
      <c r="A13" s="14"/>
      <c r="B13" s="15" t="s">
        <v>57</v>
      </c>
      <c r="C13" s="15" t="s">
        <v>42</v>
      </c>
      <c r="D13" s="15"/>
      <c r="E13" s="16"/>
    </row>
    <row r="14" spans="1:5" ht="18.75" customHeight="1" thickBot="1">
      <c r="A14" s="17" t="s">
        <v>62</v>
      </c>
      <c r="B14" s="35">
        <v>308</v>
      </c>
      <c r="C14" s="36">
        <v>116.52</v>
      </c>
      <c r="D14" s="18"/>
      <c r="E14" s="19"/>
    </row>
    <row r="15" spans="1:5" ht="12" customHeight="1">
      <c r="A15" s="20"/>
      <c r="B15" s="21"/>
      <c r="C15" s="22"/>
      <c r="D15" s="21"/>
      <c r="E15" s="21"/>
    </row>
    <row r="16" spans="1:5" ht="12" customHeight="1" thickBot="1">
      <c r="A16" s="20"/>
      <c r="B16" s="21"/>
      <c r="C16" s="22"/>
      <c r="D16" s="21"/>
      <c r="E16" s="21"/>
    </row>
    <row r="17" spans="1:3" ht="15" customHeight="1" thickBot="1">
      <c r="A17" s="25"/>
      <c r="B17" s="30" t="s">
        <v>57</v>
      </c>
      <c r="C17" s="31" t="s">
        <v>42</v>
      </c>
    </row>
    <row r="18" spans="1:3" ht="15" customHeight="1" thickBot="1">
      <c r="A18" s="26" t="s">
        <v>59</v>
      </c>
      <c r="B18" s="28">
        <v>722</v>
      </c>
      <c r="C18" s="29">
        <v>187.768</v>
      </c>
    </row>
    <row r="19" spans="1:3" ht="15" customHeight="1" thickBot="1">
      <c r="A19" s="23" t="s">
        <v>45</v>
      </c>
      <c r="B19" s="24">
        <v>194</v>
      </c>
      <c r="C19" s="27">
        <v>38.587</v>
      </c>
    </row>
    <row r="20" spans="1:3" ht="15" customHeight="1" thickBot="1">
      <c r="A20" s="23" t="s">
        <v>46</v>
      </c>
      <c r="B20" s="24">
        <v>295</v>
      </c>
      <c r="C20" s="27">
        <v>74.98</v>
      </c>
    </row>
    <row r="21" spans="1:3" ht="15" customHeight="1" thickBot="1">
      <c r="A21" s="7" t="s">
        <v>47</v>
      </c>
      <c r="B21" s="8">
        <v>210</v>
      </c>
      <c r="C21" s="9">
        <v>45.592</v>
      </c>
    </row>
    <row r="22" spans="1:3" ht="15" customHeight="1" thickBot="1">
      <c r="A22" s="23" t="s">
        <v>60</v>
      </c>
      <c r="B22" s="24">
        <v>18</v>
      </c>
      <c r="C22" s="27">
        <v>9.25</v>
      </c>
    </row>
    <row r="23" spans="1:3" ht="15" customHeight="1" thickBot="1">
      <c r="A23" s="23" t="s">
        <v>49</v>
      </c>
      <c r="B23" s="24">
        <v>795</v>
      </c>
      <c r="C23" s="27">
        <v>72.562</v>
      </c>
    </row>
    <row r="24" spans="1:3" ht="15" customHeight="1" thickBot="1">
      <c r="A24" s="23" t="s">
        <v>50</v>
      </c>
      <c r="B24" s="24">
        <v>2066</v>
      </c>
      <c r="C24" s="27">
        <v>967.25</v>
      </c>
    </row>
    <row r="25" spans="1:3" ht="15" customHeight="1" thickBot="1">
      <c r="A25" s="23" t="s">
        <v>51</v>
      </c>
      <c r="B25" s="24">
        <v>378</v>
      </c>
      <c r="C25" s="27">
        <v>86.149</v>
      </c>
    </row>
    <row r="26" spans="1:3" ht="15" customHeight="1" thickBot="1">
      <c r="A26" s="23" t="s">
        <v>61</v>
      </c>
      <c r="B26" s="24">
        <v>124</v>
      </c>
      <c r="C26" s="27">
        <v>80.96</v>
      </c>
    </row>
    <row r="27" spans="1:3" ht="15" customHeight="1" thickBot="1">
      <c r="A27" s="23" t="s">
        <v>53</v>
      </c>
      <c r="B27" s="24">
        <v>16</v>
      </c>
      <c r="C27" s="27">
        <v>3.675</v>
      </c>
    </row>
    <row r="28" spans="1:3" ht="15" customHeight="1" thickBot="1">
      <c r="A28" s="23" t="s">
        <v>54</v>
      </c>
      <c r="B28" s="24">
        <v>59</v>
      </c>
      <c r="C28" s="27">
        <v>13.35</v>
      </c>
    </row>
    <row r="29" spans="1:3" ht="15.75" customHeight="1" thickBot="1">
      <c r="A29" s="32" t="s">
        <v>58</v>
      </c>
      <c r="B29" s="33">
        <f>SUM(B18:B28)</f>
        <v>4877</v>
      </c>
      <c r="C29" s="34">
        <f>SUM(C18:C28)</f>
        <v>1580.1229999999998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2012-04-08T21:00:30Z</cp:lastPrinted>
  <dcterms:created xsi:type="dcterms:W3CDTF">2010-03-30T07:41:31Z</dcterms:created>
  <dcterms:modified xsi:type="dcterms:W3CDTF">2012-04-08T21:00:44Z</dcterms:modified>
  <cp:category/>
  <cp:version/>
  <cp:contentType/>
  <cp:contentStatus/>
</cp:coreProperties>
</file>